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4940" windowHeight="9675" activeTab="1"/>
  </bookViews>
  <sheets>
    <sheet name="收支預計表及說明" sheetId="1" r:id="rId1"/>
    <sheet name="餘絀撥補預計表" sheetId="2" r:id="rId2"/>
    <sheet name="現金流量預計表及補充說明" sheetId="3" r:id="rId3"/>
    <sheet name="教學收入明細表" sheetId="4" r:id="rId4"/>
    <sheet name="租金及權利金收入明細表" sheetId="5" r:id="rId5"/>
    <sheet name="其他業務收入明細表" sheetId="6" r:id="rId6"/>
    <sheet name="業務外收入明細表" sheetId="7" r:id="rId7"/>
    <sheet name="教學成本明細表" sheetId="8" r:id="rId8"/>
    <sheet name="教學成本說明" sheetId="9" r:id="rId9"/>
    <sheet name="其他業務成本明細表" sheetId="10" r:id="rId10"/>
    <sheet name="其他業務成本說明" sheetId="11" r:id="rId11"/>
    <sheet name="管理及總務費用明細表" sheetId="12" r:id="rId12"/>
    <sheet name="管理及總務費用說明" sheetId="13" r:id="rId13"/>
    <sheet name="其他業務費用明細表" sheetId="14" r:id="rId14"/>
    <sheet name="其他業務費用說明" sheetId="15" r:id="rId15"/>
    <sheet name="業務外費用明細表" sheetId="16" r:id="rId16"/>
    <sheet name="業務外費用說明" sheetId="17" r:id="rId17"/>
    <sheet name="固定資產建設改良擴充明細表" sheetId="18" r:id="rId18"/>
    <sheet name="固定資產建設改良擴充資金來源明細表" sheetId="19" r:id="rId19"/>
    <sheet name="固定資產建設改良擴充計畫預期進度明細表" sheetId="20" r:id="rId20"/>
    <sheet name="資產折舊明細表" sheetId="21" r:id="rId21"/>
    <sheet name="資產報廢明細表" sheetId="22" r:id="rId22"/>
    <sheet name="基金數額增減明細表" sheetId="23" r:id="rId23"/>
    <sheet name="預計平衡表及說明" sheetId="24" r:id="rId24"/>
    <sheet name="5年來主要營運項目分析表" sheetId="25" r:id="rId25"/>
    <sheet name="員工人數彙計表" sheetId="26" r:id="rId26"/>
    <sheet name="用人費用彙計表" sheetId="27" r:id="rId27"/>
    <sheet name="各項費用彙計表" sheetId="28" r:id="rId28"/>
    <sheet name="增購及汰舊換新管理用公務車輛明細表" sheetId="29" r:id="rId29"/>
    <sheet name="一般建築及設備計畫之分年性項目明細表" sheetId="30" r:id="rId30"/>
    <sheet name="Sheet2" sheetId="31" r:id="rId31"/>
    <sheet name="Sheet3" sheetId="32" r:id="rId32"/>
  </sheets>
  <definedNames/>
  <calcPr fullCalcOnLoad="1"/>
</workbook>
</file>

<file path=xl/sharedStrings.xml><?xml version="1.0" encoding="utf-8"?>
<sst xmlns="http://schemas.openxmlformats.org/spreadsheetml/2006/main" count="1586" uniqueCount="1052">
  <si>
    <t>本年度預算收支情形如下：</t>
  </si>
  <si>
    <t xml:space="preserve">  (一)業務收支：</t>
  </si>
  <si>
    <t xml:space="preserve">    1.業務收入23億6,791萬1千元，包括教學收入11億7,593萬8千元、租金及權利金收入1,250萬</t>
  </si>
  <si>
    <t xml:space="preserve">      元及其他業務收入11億7,947萬3千元。</t>
  </si>
  <si>
    <t xml:space="preserve">    2.業務成本與費用26億5,669萬6千元，包括教學成本20億6,841萬6千元、其他業務成本9,374</t>
  </si>
  <si>
    <t xml:space="preserve">      萬3千元、管理及總務費用4億8,331萬7千元及其他業務費用1,122萬元。</t>
  </si>
  <si>
    <t xml:space="preserve">    3.業務短絀2億8,878萬5千元。</t>
  </si>
  <si>
    <t xml:space="preserve">  (二)業務外收支：</t>
  </si>
  <si>
    <t xml:space="preserve">    1.業務外收入1億4,648萬7千元，包括財務收入3,403萬1千元及其他業務外收入1億1,245萬6</t>
  </si>
  <si>
    <t xml:space="preserve">      千元。</t>
  </si>
  <si>
    <t xml:space="preserve">    2.業務外費用1億0,426萬元。</t>
  </si>
  <si>
    <t xml:space="preserve">    3.業務外賸餘4,222萬7千元。</t>
  </si>
  <si>
    <t xml:space="preserve">  (三)預計本期短絀2億4,655萬8千元。</t>
  </si>
  <si>
    <t xml:space="preserve">賸餘之部                                                    </t>
  </si>
  <si>
    <t xml:space="preserve">　　本期賸餘                                                    </t>
  </si>
  <si>
    <t xml:space="preserve">　　前期未分配賸餘                                              </t>
  </si>
  <si>
    <t xml:space="preserve">　　公積轉列數                                                  </t>
  </si>
  <si>
    <t xml:space="preserve">分配之部                                                    </t>
  </si>
  <si>
    <t xml:space="preserve">　　填補累積短絀                                                </t>
  </si>
  <si>
    <t xml:space="preserve">　　提存公積                                                    </t>
  </si>
  <si>
    <t xml:space="preserve">　　賸餘撥充基金數                                              </t>
  </si>
  <si>
    <t xml:space="preserve">　　解繳國庫淨額                                                </t>
  </si>
  <si>
    <t xml:space="preserve">　　其他依法分配數                                              </t>
  </si>
  <si>
    <t xml:space="preserve">未分配賸餘                                                  </t>
  </si>
  <si>
    <t xml:space="preserve">短絀之部                                                    </t>
  </si>
  <si>
    <t xml:space="preserve">　　本期短絀                                                    </t>
  </si>
  <si>
    <t xml:space="preserve">　　前期待填補之短絀                                            </t>
  </si>
  <si>
    <t xml:space="preserve">填補之部                                                    </t>
  </si>
  <si>
    <t xml:space="preserve">　　撥用賸餘                                                    </t>
  </si>
  <si>
    <t xml:space="preserve">　　撥用公積                                                    </t>
  </si>
  <si>
    <t xml:space="preserve">　　折減基金                                                    </t>
  </si>
  <si>
    <t xml:space="preserve">　　國庫撥款                                                    </t>
  </si>
  <si>
    <t xml:space="preserve">待填補之短絀                                                </t>
  </si>
  <si>
    <t xml:space="preserve">附註：1.『上年預算數』及『本年預算數』為全部版。
　　　2.上年度預算數為預算案數。
</t>
  </si>
  <si>
    <t>餘絀撥補預計表</t>
  </si>
  <si>
    <t>上年度預算數</t>
  </si>
  <si>
    <t>科        目</t>
  </si>
  <si>
    <t>本年度預算數</t>
  </si>
  <si>
    <r>
      <t>說</t>
    </r>
    <r>
      <rPr>
        <sz val="12"/>
        <rFont val="Times New Roman"/>
        <family val="1"/>
      </rPr>
      <t xml:space="preserve">    </t>
    </r>
    <r>
      <rPr>
        <sz val="12"/>
        <rFont val="細明體"/>
        <family val="3"/>
      </rPr>
      <t>明</t>
    </r>
  </si>
  <si>
    <t>金    額</t>
  </si>
  <si>
    <t>％</t>
  </si>
  <si>
    <t>預算數</t>
  </si>
  <si>
    <t xml:space="preserve">▼業務活動之現金流量                                          </t>
  </si>
  <si>
    <t xml:space="preserve">　　本期賸餘(短絀-)                                             </t>
  </si>
  <si>
    <t xml:space="preserve">　　調整非現金項目                                              </t>
  </si>
  <si>
    <t>提列固定資產折舊4億1,960萬5千元及電腦軟體攤銷2,074萬8千元暨其他攤銷費用904萬7千元。</t>
  </si>
  <si>
    <t xml:space="preserve">　　業務活動之淨現金流入(流出-)                                 </t>
  </si>
  <si>
    <t xml:space="preserve">▼投資活動之現金流量                                          </t>
  </si>
  <si>
    <t>含邁向頂尖大學計畫(愛臺12建設)購置固定資產200萬元</t>
  </si>
  <si>
    <t xml:space="preserve">　　增加固定資產及遞耗資產                                      </t>
  </si>
  <si>
    <t>增加固定資產3億2,581萬4千元，包括國庫增撥7,126萬8千元，含邁向頂尖大學計畫(愛臺12建設)購置固定資產200萬元，營運資金2億5,454萬6千元。</t>
  </si>
  <si>
    <t xml:space="preserve">　　增加無形資產、遞延借項及其他資產                            </t>
  </si>
  <si>
    <t>增置無形資產77萬6千元(營運資金77萬6千元)及遞延借項1,943萬5千元(營運資金1,943萬5千元)。</t>
  </si>
  <si>
    <t xml:space="preserve">　　投資活動之淨現金流入(流出-)                                 </t>
  </si>
  <si>
    <t xml:space="preserve">▼融資活動之現金流量                                          </t>
  </si>
  <si>
    <t xml:space="preserve">　　增加基金、公積及填補短絀                                    </t>
  </si>
  <si>
    <t>國庫撥補增置固定資產預算數7,126萬8千元，含邁向頂尖大學計畫(愛臺12建設)購置設備款200萬元。</t>
  </si>
  <si>
    <t xml:space="preserve">　　融資活動之淨現金流入(流出-)                                 </t>
  </si>
  <si>
    <t xml:space="preserve">▼現金及約當現金之淨增(淨減-)                                 </t>
  </si>
  <si>
    <t xml:space="preserve">▼期初現金及約當現金                                          </t>
  </si>
  <si>
    <t xml:space="preserve">▼期末現金及約當現金                                          </t>
  </si>
  <si>
    <t xml:space="preserve">▼不影響現金流量之投資與融資活動                              </t>
  </si>
  <si>
    <t xml:space="preserve">　　固定資產與基金同額增加(或減少-)之金額                       </t>
  </si>
  <si>
    <t>固定資產撥入100萬元。
固定資產撥出100萬元。</t>
  </si>
  <si>
    <t xml:space="preserve">　　受贈固定資產與受贈公積同額增加之金額                        </t>
  </si>
  <si>
    <t>受贈之固定資產350萬元，分別為機械及設備150萬元、交通及運輸設備100萬元及什項設備100萬元。</t>
  </si>
  <si>
    <t xml:space="preserve">　　盈餘分配與虧損填補之金額                                    </t>
  </si>
  <si>
    <t xml:space="preserve">　　提列退撫基金使退休離職準備金及應付退休及離職金同額增(減-)數 </t>
  </si>
  <si>
    <t>本年度提列退撫基金使退休離職準備金及應付退休及離職金同額增加1,000萬元。</t>
  </si>
  <si>
    <t xml:space="preserve">　　應付代管資產轉列受贈公積數                                  </t>
  </si>
  <si>
    <t xml:space="preserve">附註：本表數據為全部版。
</t>
  </si>
  <si>
    <t>現金流量預計表</t>
  </si>
  <si>
    <r>
      <t>項</t>
    </r>
    <r>
      <rPr>
        <sz val="12"/>
        <rFont val="Times New Roman"/>
        <family val="1"/>
      </rPr>
      <t xml:space="preserve">    </t>
    </r>
    <r>
      <rPr>
        <sz val="12"/>
        <rFont val="細明體"/>
        <family val="3"/>
      </rPr>
      <t>目</t>
    </r>
  </si>
  <si>
    <t>預算數</t>
  </si>
  <si>
    <t>說明</t>
  </si>
  <si>
    <t>不影響現金流量之投資與融資活動：</t>
  </si>
  <si>
    <t>一、撥入固定資產使固定資產與基金同額增加金額計100萬元；撥出固定資產使固定資產與基金</t>
  </si>
  <si>
    <t xml:space="preserve">    同額減少金額計100萬元。</t>
  </si>
  <si>
    <t>二、受贈固定資產與受贈公積同額增加之金額計350萬元，係受贈之固定資產，分別為機械及設</t>
  </si>
  <si>
    <t xml:space="preserve">    備150萬元、交通及運輸設備100萬元及什項設備100萬元。</t>
  </si>
  <si>
    <t>三、提列退休及離職準備金使「退休及離職準備金」及「應付退休及離職金」同額增加1,500萬</t>
  </si>
  <si>
    <t xml:space="preserve">    元；退還退休及離職準備金使「退休及離職準備金」及「應付退休及離職金」同額減少500</t>
  </si>
  <si>
    <t xml:space="preserve">    萬元，本年度提列退撫基金使退休離職準備金及應付退休及離職金同額增加1,000萬元。</t>
  </si>
  <si>
    <t>四、應付代管資產轉列受贈公積1億4,114萬8千元。</t>
  </si>
  <si>
    <t>五、本期短絀2億4,655萬8千元，全數撥用公積填補短絀。</t>
  </si>
  <si>
    <t xml:space="preserve">教學收入                                                    </t>
  </si>
  <si>
    <t xml:space="preserve">    </t>
  </si>
  <si>
    <t xml:space="preserve">　學雜費收入                                                  </t>
  </si>
  <si>
    <t xml:space="preserve"> 人 </t>
  </si>
  <si>
    <t xml:space="preserve">　　日間部                                                      </t>
  </si>
  <si>
    <t xml:space="preserve">　　　研究所                                                      </t>
  </si>
  <si>
    <t>研究所學雜費收入。</t>
  </si>
  <si>
    <t xml:space="preserve">　　　大學部                                                      </t>
  </si>
  <si>
    <t xml:space="preserve">　　　　四年制                                                      </t>
  </si>
  <si>
    <t>大學部學雜費收入。</t>
  </si>
  <si>
    <t xml:space="preserve">　　　在職進修專班                                                </t>
  </si>
  <si>
    <t>碩士在職專班學雜費收入。</t>
  </si>
  <si>
    <t xml:space="preserve">　學雜費減免(-)                                               </t>
  </si>
  <si>
    <t>身分別或成績優異學生之學雜費減免。(其中在職進修專班學雜費減免555千元)</t>
  </si>
  <si>
    <t xml:space="preserve">　建教合作收入                                                </t>
  </si>
  <si>
    <t>主要係因公民營機關團體及學術研究機構等建教合作計畫收入。</t>
  </si>
  <si>
    <t xml:space="preserve">　　委託研究計畫                                                </t>
  </si>
  <si>
    <t xml:space="preserve">　推廣教育收入                                                </t>
  </si>
  <si>
    <t>辦理各項推廣教育班，向學員所收取價款之收入。</t>
  </si>
  <si>
    <t>附註：本表數據為全部版。</t>
  </si>
  <si>
    <t>教學收入明細表</t>
  </si>
  <si>
    <t>科目及營運項目</t>
  </si>
  <si>
    <r>
      <t>單</t>
    </r>
    <r>
      <rPr>
        <sz val="12"/>
        <rFont val="細明體"/>
        <family val="3"/>
      </rPr>
      <t>位</t>
    </r>
  </si>
  <si>
    <r>
      <t>預</t>
    </r>
    <r>
      <rPr>
        <sz val="12"/>
        <rFont val="Times New Roman"/>
        <family val="1"/>
      </rPr>
      <t xml:space="preserve">    </t>
    </r>
    <r>
      <rPr>
        <sz val="12"/>
        <rFont val="細明體"/>
        <family val="3"/>
      </rPr>
      <t>算</t>
    </r>
    <r>
      <rPr>
        <sz val="12"/>
        <rFont val="Times New Roman"/>
        <family val="1"/>
      </rPr>
      <t xml:space="preserve">    </t>
    </r>
    <r>
      <rPr>
        <sz val="12"/>
        <rFont val="細明體"/>
        <family val="3"/>
      </rPr>
      <t>數</t>
    </r>
  </si>
  <si>
    <t>數量</t>
  </si>
  <si>
    <r>
      <t>單價</t>
    </r>
    <r>
      <rPr>
        <sz val="12"/>
        <rFont val="Times New Roman"/>
        <family val="1"/>
      </rPr>
      <t>(</t>
    </r>
    <r>
      <rPr>
        <sz val="12"/>
        <rFont val="細明體"/>
        <family val="3"/>
      </rPr>
      <t>元</t>
    </r>
    <r>
      <rPr>
        <sz val="12"/>
        <rFont val="Times New Roman"/>
        <family val="1"/>
      </rPr>
      <t xml:space="preserve"> )</t>
    </r>
  </si>
  <si>
    <t>金額</t>
  </si>
  <si>
    <t xml:space="preserve">租金及權利金收入                                            </t>
  </si>
  <si>
    <t xml:space="preserve">　權利金收入                                                  </t>
  </si>
  <si>
    <t>提供權利所獲得之收入。</t>
  </si>
  <si>
    <t>租金及權利金收入明細表</t>
  </si>
  <si>
    <t>科目及業務項目</t>
  </si>
  <si>
    <t xml:space="preserve">其他業務收入                                                </t>
  </si>
  <si>
    <t xml:space="preserve">　學校教學研究補助收入                                        </t>
  </si>
  <si>
    <t>教育部補助學校經常支出之收入。</t>
  </si>
  <si>
    <t xml:space="preserve">　　教育部核給年度補助                                          </t>
  </si>
  <si>
    <t xml:space="preserve">　其他補助收入                                                </t>
  </si>
  <si>
    <t>各級政府機關專案補助款或其他類型補助款屬經常性支出之收入，其中包含教育部「邁向頂尖大學計畫」(愛臺12建設)補助款3,500萬元。</t>
  </si>
  <si>
    <t xml:space="preserve">　雜項業務收入                                                </t>
  </si>
  <si>
    <t>本校碩、博士班、在職專班及轉學生等各項招生考試收入。</t>
  </si>
  <si>
    <t>其他業務收入明細表</t>
  </si>
  <si>
    <t xml:space="preserve">財務收入                                                    </t>
  </si>
  <si>
    <t xml:space="preserve">　利息收入                                                    </t>
  </si>
  <si>
    <t>基金孳息收入。</t>
  </si>
  <si>
    <t xml:space="preserve">其他業務外收入                                              </t>
  </si>
  <si>
    <t xml:space="preserve">　資產使用及權利金收入                                        </t>
  </si>
  <si>
    <t>提供學生宿舍、學人宿舍、體育館、停車場地、活動場所或設備儀器等所獲得之收入。</t>
  </si>
  <si>
    <t xml:space="preserve">　受贈收入                                                    </t>
  </si>
  <si>
    <t>接受贈與現金或其他財物。</t>
  </si>
  <si>
    <t xml:space="preserve">　違規罰款收入                                                </t>
  </si>
  <si>
    <t>未依契約、其他規定履約所收取之罰款收入。</t>
  </si>
  <si>
    <t xml:space="preserve">　雜項收入                                                    </t>
  </si>
  <si>
    <t>本校廢舊物資出售、成績單工本費、工程圖說、服務證、借書證收入等雜項收入。</t>
  </si>
  <si>
    <t>業務外收入明細表</t>
  </si>
  <si>
    <t>合　　計</t>
  </si>
  <si>
    <t xml:space="preserve">教學成本                                                    </t>
  </si>
  <si>
    <t xml:space="preserve">　教學研究及訓輔成本                                          </t>
  </si>
  <si>
    <t xml:space="preserve">人  </t>
  </si>
  <si>
    <t xml:space="preserve">　　用人費用                                                    </t>
  </si>
  <si>
    <t xml:space="preserve">　　　正式員額薪資                                                </t>
  </si>
  <si>
    <t xml:space="preserve">　　　聘僱及兼職人員薪資                                          </t>
  </si>
  <si>
    <t xml:space="preserve">　　　超時工作報酬                                                </t>
  </si>
  <si>
    <t xml:space="preserve">　　　獎金                                                        </t>
  </si>
  <si>
    <t xml:space="preserve">　　　退休及卹償金                                                </t>
  </si>
  <si>
    <t xml:space="preserve">　　　福利費                                                      </t>
  </si>
  <si>
    <t xml:space="preserve">　　服務費用                                                    </t>
  </si>
  <si>
    <t xml:space="preserve">　　　水電費                                                      </t>
  </si>
  <si>
    <t xml:space="preserve">　　　郵電費                                                      </t>
  </si>
  <si>
    <t xml:space="preserve">　　　旅運費                                                      </t>
  </si>
  <si>
    <t xml:space="preserve">　　　印刷裝訂與廣告費                                            </t>
  </si>
  <si>
    <t xml:space="preserve">　　　修理保養及保固費                                            </t>
  </si>
  <si>
    <t xml:space="preserve">　　　保險費                                                      </t>
  </si>
  <si>
    <t xml:space="preserve">　　　一般服務費                                                  </t>
  </si>
  <si>
    <t xml:space="preserve">　　　專業服務費                                                  </t>
  </si>
  <si>
    <t xml:space="preserve">　　　公共關係費                                                  </t>
  </si>
  <si>
    <t xml:space="preserve">　　材料及用品費                                                </t>
  </si>
  <si>
    <t xml:space="preserve">　　　使用材料費                                                  </t>
  </si>
  <si>
    <t xml:space="preserve">　　　用品消耗                                                    </t>
  </si>
  <si>
    <t xml:space="preserve">　　　商品及醫療用品                                              </t>
  </si>
  <si>
    <t xml:space="preserve">　　租金與利息                                                  </t>
  </si>
  <si>
    <t xml:space="preserve">　　　地租及水租                                                  </t>
  </si>
  <si>
    <t xml:space="preserve">　　　房租                                                        </t>
  </si>
  <si>
    <t xml:space="preserve">　　　機器租金                                                    </t>
  </si>
  <si>
    <t xml:space="preserve">　　　交通及運輸設備租金                                          </t>
  </si>
  <si>
    <t xml:space="preserve">　　　什項設備租金                                                </t>
  </si>
  <si>
    <t xml:space="preserve">　　折舊、折耗及攤銷                                            </t>
  </si>
  <si>
    <t xml:space="preserve">　　　房屋折舊                                                    </t>
  </si>
  <si>
    <t xml:space="preserve">　　　機械及設備折舊                                              </t>
  </si>
  <si>
    <t xml:space="preserve">　　　交通及運輸設備折舊                                          </t>
  </si>
  <si>
    <t xml:space="preserve">　　　什項設備折舊                                                </t>
  </si>
  <si>
    <t xml:space="preserve">　　　代管資產折舊                                                </t>
  </si>
  <si>
    <t xml:space="preserve">　　　攤銷                                                        </t>
  </si>
  <si>
    <t xml:space="preserve">　　稅捐與規費(強制費)                                          </t>
  </si>
  <si>
    <t xml:space="preserve">　　　規費                                                        </t>
  </si>
  <si>
    <t xml:space="preserve">　　會費、捐助、補助、分攤、救助(濟)與交流活動費                </t>
  </si>
  <si>
    <t xml:space="preserve">　　　會費                                                        </t>
  </si>
  <si>
    <t xml:space="preserve">　　　捐助、補助與獎助                                            </t>
  </si>
  <si>
    <t xml:space="preserve">　　　分擔                                                        </t>
  </si>
  <si>
    <t xml:space="preserve">　　　競賽及交流活動費                                            </t>
  </si>
  <si>
    <t xml:space="preserve">　建教合作成本                                                </t>
  </si>
  <si>
    <t xml:space="preserve">　　　土地改良物折舊                                              </t>
  </si>
  <si>
    <t xml:space="preserve">　　　土地稅                                                      </t>
  </si>
  <si>
    <t xml:space="preserve">　　　房屋稅                                                      </t>
  </si>
  <si>
    <t xml:space="preserve">　　　消費與行為稅                                                </t>
  </si>
  <si>
    <t xml:space="preserve">　　　補貼(償)、獎勵、慰問與救助(濟)                              </t>
  </si>
  <si>
    <t xml:space="preserve">　　短絀、賠償與保險給付                                        </t>
  </si>
  <si>
    <t xml:space="preserve">　　　各項短絀                                                    </t>
  </si>
  <si>
    <t xml:space="preserve">　推廣教育成本                                                </t>
  </si>
  <si>
    <t xml:space="preserve">附註：『本年預算數』、『上年預算數』及『前年決算數』為全部版。
</t>
  </si>
  <si>
    <t>教學成本明細表</t>
  </si>
  <si>
    <t>科目及營運項目</t>
  </si>
  <si>
    <t>單位</t>
  </si>
  <si>
    <t>本年度預算數</t>
  </si>
  <si>
    <t>上年度預算數</t>
  </si>
  <si>
    <t>前年度決算數</t>
  </si>
  <si>
    <t>政府補助及
學雜費等收
入支應</t>
  </si>
  <si>
    <t>５項自籌
收入支應</t>
  </si>
  <si>
    <t>合　　計</t>
  </si>
  <si>
    <r>
      <t>數</t>
    </r>
    <r>
      <rPr>
        <sz val="12"/>
        <rFont val="Times New Roman"/>
        <family val="1"/>
      </rPr>
      <t xml:space="preserve">    </t>
    </r>
    <r>
      <rPr>
        <sz val="12"/>
        <rFont val="細明體"/>
        <family val="3"/>
      </rPr>
      <t>量</t>
    </r>
  </si>
  <si>
    <r>
      <t>平均單位
成本</t>
    </r>
    <r>
      <rPr>
        <sz val="12"/>
        <rFont val="Times New Roman"/>
        <family val="1"/>
      </rPr>
      <t>(</t>
    </r>
    <r>
      <rPr>
        <sz val="12"/>
        <rFont val="細明體"/>
        <family val="3"/>
      </rPr>
      <t>元</t>
    </r>
    <r>
      <rPr>
        <sz val="12"/>
        <rFont val="Times New Roman"/>
        <family val="1"/>
      </rPr>
      <t>)</t>
    </r>
  </si>
  <si>
    <t>金    額</t>
  </si>
  <si>
    <t xml:space="preserve">5130    
教學成本                                                    </t>
  </si>
  <si>
    <t xml:space="preserve">  5131    
　教學研究及訓輔成本                                          </t>
  </si>
  <si>
    <t xml:space="preserve">    5131-100
　　用人費用                                                    </t>
  </si>
  <si>
    <t>教授、副教授、助理教授、講師、運動教練之薪資、超支鐘點費、導師費、兼任人員用人費用、年終獎金，及依各項規定分擔之保險費、退休及離職金、傷病醫藥費、婚喪、生育、子女教育補助及其他福利費等。</t>
  </si>
  <si>
    <t xml:space="preserve">      5131-110
　　　正式員額薪資                                                </t>
  </si>
  <si>
    <t>編制內教師之薪資、超支鐘點費、導師費及兼任主管加給等，含邁向頂尖大學計畫(愛臺12建設)370萬元。</t>
  </si>
  <si>
    <t xml:space="preserve">      5131-120
　　　聘僱及兼職人員薪資                                          </t>
  </si>
  <si>
    <t>日間部兼任教師、在職專班鐘點費及在職專班兼職酬勞費等。</t>
  </si>
  <si>
    <t xml:space="preserve">      5131-130
　　　超時工作報酬                                                </t>
  </si>
  <si>
    <t xml:space="preserve">員工逾時加班費4萬元(不含不休假加班費)及值班費30萬元。
</t>
  </si>
  <si>
    <t xml:space="preserve">      5131-150
　　　獎金                                                        </t>
  </si>
  <si>
    <t>員工依規定支領之年終獎金及考績獎金。</t>
  </si>
  <si>
    <t xml:space="preserve">      5131-160
　　　退休及卹償金                                                </t>
  </si>
  <si>
    <t xml:space="preserve">新制退撫制度機關負擔部份。
</t>
  </si>
  <si>
    <t xml:space="preserve">      5131-180
　　　福利費                                                      </t>
  </si>
  <si>
    <t xml:space="preserve">為增進員工福利依規定提撥之保險費、其他福利費及傷病醫藥費等。
</t>
  </si>
  <si>
    <t xml:space="preserve">    5131-200
　　服務費用                                                    </t>
  </si>
  <si>
    <t xml:space="preserve">水電、郵電、旅運、印製裝訂及廣告費、修理保養及保固、保險、專業服務、公共關係費等費用。
</t>
  </si>
  <si>
    <t xml:space="preserve">      5131-210
　　　水電費                                                      </t>
  </si>
  <si>
    <t xml:space="preserve">教學單位之水、電費等。
</t>
  </si>
  <si>
    <t xml:space="preserve">      5131-220
　　　郵電費                                                      </t>
  </si>
  <si>
    <t xml:space="preserve">教學單位之郵資、電話費、數據通信費等，含邁向頂尖大學計畫(愛臺12建設)3萬元郵費。
</t>
  </si>
  <si>
    <t xml:space="preserve">      5131-230
　　　旅運費                                                      </t>
  </si>
  <si>
    <t xml:space="preserve">      5131-240
　　　印刷裝訂與廣告費                                            </t>
  </si>
  <si>
    <t>教學所需文件、圖表、規章、刊物、表冊印製或裝訂費980萬元(含邁向頂尖大學計畫(愛臺12建設)180萬元)及招生廣告費100萬元暨招生及推廣本校之業務宣導費20萬元。</t>
  </si>
  <si>
    <t xml:space="preserve">      5131-250
　　　修理保養及保固費                                            </t>
  </si>
  <si>
    <t xml:space="preserve">為維持教學、研究用資產正常使用或防止其損壞而修繕、換置之費用，含邁向頂尖大學計畫(愛臺12建設)40萬元。
</t>
  </si>
  <si>
    <t xml:space="preserve">      5131-260
　　　保險費                                                      </t>
  </si>
  <si>
    <t xml:space="preserve">責任保險及其他保險等，其中含學生團體平安保險費140萬6千元。
</t>
  </si>
  <si>
    <t xml:space="preserve">      5131-270
　　　一般服務費                                                  </t>
  </si>
  <si>
    <t xml:space="preserve">      5131-280
　　　專業服務費                                                  </t>
  </si>
  <si>
    <t>委聘專業機構之專業服務費、辦理講習訓練之講師鐘點費、委託、撰稿、審稿、翻譯及聘請專家出席審查等酬勞費用，含邁向頂尖大學計畫(愛臺12建設)50萬元(全數編列在講課鐘點、稿費、出席審查及查詢費)，另專技人員酬金計60萬元，講課鐘點、稿費、出席審查及查詢費計2,000萬元。</t>
  </si>
  <si>
    <t xml:space="preserve">      5131-290
　　　公共關係費                                                  </t>
  </si>
  <si>
    <t>凡為應學校校務發展，有宴客招待、婚喪賀儀、餽贈等相關支出均屬之。其支用資格為辦理公共關係事務人員得依業務實際需要提出需求，經行政程序核准，報支公共關係費用。本校並未規範各支用者各別支用上限，本年度預算編列15萬6千元，係由校長室專責管控，在預算額度內統籌支應。上年度預算數16萬4千元，前年度決算數16萬6千元。</t>
  </si>
  <si>
    <t xml:space="preserve">    5131-300
　　材料及用品費                                                </t>
  </si>
  <si>
    <t xml:space="preserve">為辦公及其他業務需要耗用物料、用品等費用。
</t>
  </si>
  <si>
    <t xml:space="preserve">      5131-310
　　　使用材料費                                                  </t>
  </si>
  <si>
    <t xml:space="preserve">教學研究耗用之原物料、燃料、油脂及設備零件費用。
</t>
  </si>
  <si>
    <t xml:space="preserve">      5131-320
　　　用品消耗                                                    </t>
  </si>
  <si>
    <t>教學、研究、實驗等因業務需要耗用之事務用品、報章雜誌、服裝、食品、環境美化等費用(含依據「國立大學校院推動科技研究發展經費使用要點」規定編列用品消耗20萬元及實驗室安全衛生管理工作等編列324萬元)，另邁向頂尖大學計畫(愛臺12建設)500萬元(其中辦公(事務)用品100萬元，化學藥劑與實驗用品400萬元)。</t>
  </si>
  <si>
    <t xml:space="preserve">      5131-330
　　　商品及醫療用品                                              </t>
  </si>
  <si>
    <t>耗用之醫療用品費屬之。</t>
  </si>
  <si>
    <t xml:space="preserve">    5131-400
　　租金與利息                                                  </t>
  </si>
  <si>
    <t xml:space="preserve">各種租金與利息費用，含邁向頂尖大學計畫(愛臺12建設)260萬元。
</t>
  </si>
  <si>
    <t xml:space="preserve">      5131-410
　　　地租及水租                                                  </t>
  </si>
  <si>
    <t>室外場地租金屬之，含邁向頂尖大學計畫(愛臺12建設)100萬元。</t>
  </si>
  <si>
    <t xml:space="preserve">      5131-420
　　　房租                                                        </t>
  </si>
  <si>
    <t xml:space="preserve">房屋、宿舍及室內活動場地之租金費用，含邁向頂尖大學計畫(愛臺12建設)100萬元。
</t>
  </si>
  <si>
    <t xml:space="preserve">      5131-430
　　　機器租金                                                    </t>
  </si>
  <si>
    <t>機械或電子計算機之租金費用，含邁向頂尖大學計畫(愛臺12建設)30萬元。</t>
  </si>
  <si>
    <t xml:space="preserve">      5131-440
　　　交通及運輸設備租金                                          </t>
  </si>
  <si>
    <t xml:space="preserve">交通及運輸設備之租金費用，含邁向頂尖大學計畫(愛臺12建設)20萬元。
</t>
  </si>
  <si>
    <t xml:space="preserve">      5131-450
　　　什項設備租金                                                </t>
  </si>
  <si>
    <t xml:space="preserve">什項設備之租金，含邁向頂尖大學計畫(愛臺12建設)10萬元。
</t>
  </si>
  <si>
    <t xml:space="preserve">    5131-500
　　折舊、折耗及攤銷                                            </t>
  </si>
  <si>
    <t xml:space="preserve">各種折舊性及無形資產之成本分攤費用。
</t>
  </si>
  <si>
    <t xml:space="preserve">      5131-520
　　　房屋折舊                                                    </t>
  </si>
  <si>
    <t xml:space="preserve">以直線法提列教學區之各種房屋建築之折舊費用。
</t>
  </si>
  <si>
    <t xml:space="preserve">      5131-530
　　　機械及設備折舊                                              </t>
  </si>
  <si>
    <t xml:space="preserve">以直線法提列教學研究用機械及設備之折舊費用。
</t>
  </si>
  <si>
    <t xml:space="preserve">      5131-540
　　　交通及運輸設備折舊                                          </t>
  </si>
  <si>
    <t xml:space="preserve">以直線法提列各種教學研究用交通及設備之折舊費用。
</t>
  </si>
  <si>
    <t xml:space="preserve">      5131-550
　　　什項設備折舊                                                </t>
  </si>
  <si>
    <t xml:space="preserve">以直線法提列教學研究用什項設備之折舊費用。
</t>
  </si>
  <si>
    <t xml:space="preserve">      5131-580
　　　代管資產折舊                                                </t>
  </si>
  <si>
    <t xml:space="preserve">以直線法提列各種代管資產之折舊費用。
</t>
  </si>
  <si>
    <t xml:space="preserve">      5131-5A0
　　　攤銷                                                        </t>
  </si>
  <si>
    <t xml:space="preserve">以直線法提列各種無形資產之攤銷費用。
</t>
  </si>
  <si>
    <t xml:space="preserve">    5131-600
　　稅捐與規費(強制費)                                          </t>
  </si>
  <si>
    <t xml:space="preserve">依法繳納所得稅以外之各項稅捐與規費（強制費)。
</t>
  </si>
  <si>
    <t xml:space="preserve">      5131-680
　　　規費                                                        </t>
  </si>
  <si>
    <t xml:space="preserve">繳納政府機關、事業機構之各項規費。
</t>
  </si>
  <si>
    <t xml:space="preserve">    5131-700
　　會費、捐助、補助、分攤、救助(濟)與交流活動費                </t>
  </si>
  <si>
    <t xml:space="preserve">參加組織團體會費、技能競賽、交流活動及各種捐助、補助、分攤、補貼、獎助、救助(濟)等費用，含邁向頂尖大學計畫(愛臺12建設)交流活動費117萬元。
</t>
  </si>
  <si>
    <t xml:space="preserve">      5131-710
　　　會費                                                        </t>
  </si>
  <si>
    <t>參加國際組織、學術及職業團體之常年會費及臨時費等費用。</t>
  </si>
  <si>
    <t xml:space="preserve">      5131-730
　　　分擔                                                        </t>
  </si>
  <si>
    <t>分擔大樓水電費、管理費、稅捐及規費。</t>
  </si>
  <si>
    <t xml:space="preserve">      5131-750
　　　競賽及交流活動費                                            </t>
  </si>
  <si>
    <t xml:space="preserve">參加技能競賽及交流活動發生之費用，含邁向頂尖大學計畫(愛臺12建設)117萬元。
</t>
  </si>
  <si>
    <t xml:space="preserve">  5132    
　建教合作成本                                                </t>
  </si>
  <si>
    <t xml:space="preserve">為外界提供服務，如代為訓練、研究、設計等所支付一切必要成本。
</t>
  </si>
  <si>
    <t xml:space="preserve">    5132-100
　　用人費用                                                    </t>
  </si>
  <si>
    <t xml:space="preserve">專任教師計畫主持人及協同計畫主持人費。
</t>
  </si>
  <si>
    <t xml:space="preserve">      5132-120
　　　聘僱及兼職人員薪資                                          </t>
  </si>
  <si>
    <t xml:space="preserve">      5132-180
　　　福利費                                                      </t>
  </si>
  <si>
    <t>分擔二代健保之補充保費。</t>
  </si>
  <si>
    <t xml:space="preserve">    5132-200
　　服務費用                                                    </t>
  </si>
  <si>
    <t xml:space="preserve">水電、郵電、旅運、印製裝訂及廣告費、修理保養及保固、保險、專業服務等費用。
</t>
  </si>
  <si>
    <t xml:space="preserve">      5132-210
　　　水電費                                                      </t>
  </si>
  <si>
    <t xml:space="preserve">使用水、電費等。
</t>
  </si>
  <si>
    <t xml:space="preserve">      5132-220
　　　郵電費                                                      </t>
  </si>
  <si>
    <t xml:space="preserve">郵資、電話費及數據通信費等。
</t>
  </si>
  <si>
    <t xml:space="preserve">      5132-230
　　　旅運費                                                      </t>
  </si>
  <si>
    <t xml:space="preserve">因公出差之國內旅費2,000萬元、國外旅費2,300萬元、赴大陸地區旅費468萬元及貨物運送、裝卸24萬等費用。
</t>
  </si>
  <si>
    <t xml:space="preserve">      5132-240
　　　印刷裝訂與廣告費                                            </t>
  </si>
  <si>
    <t xml:space="preserve">印製、裝訂及廣告費等825萬元，其中廣告費15萬元，業務宣導費10萬元。
</t>
  </si>
  <si>
    <t xml:space="preserve">      5132-250
　　　修理保養及保固費                                            </t>
  </si>
  <si>
    <t xml:space="preserve">建教合作業務為維持資產正常使用或防止其損壞而修繕、換置之費用。
</t>
  </si>
  <si>
    <t xml:space="preserve">      5132-260
　　　保險費                                                      </t>
  </si>
  <si>
    <t xml:space="preserve">各種保險費。
</t>
  </si>
  <si>
    <t xml:space="preserve">      5132-270
　　　一般服務費                                                  </t>
  </si>
  <si>
    <t xml:space="preserve">      5132-280
　　　專業服務費                                                  </t>
  </si>
  <si>
    <t>委聘專業機構或人員提供服務之費用、講課鐘點、稿費、出席審查及查詢費與考選訓練費等計2,710萬元，其中聘請講師演講或授課之鐘點費，委託撰稿、審稿、翻譯及聘請專家出席審查案件或查詢等酬勞費用900萬元。</t>
  </si>
  <si>
    <t xml:space="preserve">    5132-300
　　材料及用品費                                                </t>
  </si>
  <si>
    <t xml:space="preserve">辦公及其他業務需要耗用物料、用品或醫療用品等費用。
</t>
  </si>
  <si>
    <t xml:space="preserve">      5132-310
　　　使用材料費                                                  </t>
  </si>
  <si>
    <t xml:space="preserve">建教合作計畫研究耗用之燃料費用。
</t>
  </si>
  <si>
    <t xml:space="preserve">      5132-320
　　　用品消耗                                                    </t>
  </si>
  <si>
    <t xml:space="preserve">配合建教合作業務所需辦公、園藝、實驗、醫療等用品及報章雜誌、服裝、食品、環境美化等費用。
</t>
  </si>
  <si>
    <t xml:space="preserve">    5132-400
　　租金與利息                                                  </t>
  </si>
  <si>
    <t xml:space="preserve">各種租金與利息費用。
</t>
  </si>
  <si>
    <t xml:space="preserve">      5132-410
　　　地租及水租                                                  </t>
  </si>
  <si>
    <t>建教合作計畫租用場地辦理活動租金費用。</t>
  </si>
  <si>
    <t xml:space="preserve">      5132-420
　　　房租                                                        </t>
  </si>
  <si>
    <t xml:space="preserve">房屋、宿舍及室內活動場地之租金費用。
</t>
  </si>
  <si>
    <t xml:space="preserve">      5132-430
　　　機器租金                                                    </t>
  </si>
  <si>
    <t xml:space="preserve">建教合作業務所需機械或電子計算機之租金等。
</t>
  </si>
  <si>
    <t xml:space="preserve">      5132-440
　　　交通及運輸設備租金                                          </t>
  </si>
  <si>
    <t xml:space="preserve">建教合作業務所需交通及運輸設備之租金費用。
</t>
  </si>
  <si>
    <t xml:space="preserve">      5132-450
　　　什項設備租金                                                </t>
  </si>
  <si>
    <t xml:space="preserve">什項設備之租金。
</t>
  </si>
  <si>
    <t xml:space="preserve">    5132-500
　　折舊、折耗及攤銷                                            </t>
  </si>
  <si>
    <t xml:space="preserve">各種折舊性及無形資產之成本分攤。
</t>
  </si>
  <si>
    <t xml:space="preserve">      5132-510
　　　土地改良物折舊                                              </t>
  </si>
  <si>
    <t xml:space="preserve">以直線法提列折舊之建教合作業務用土地改良物之折舊費用。
</t>
  </si>
  <si>
    <t xml:space="preserve">      5132-520
　　　房屋折舊                                                    </t>
  </si>
  <si>
    <t xml:space="preserve">以直線法提列建教合作業務用之一般房屋折舊費用。
</t>
  </si>
  <si>
    <t xml:space="preserve">      5132-530
　　　機械及設備折舊                                              </t>
  </si>
  <si>
    <t xml:space="preserve">以直線法提列建教合作用機械及設備之折舊費用。
</t>
  </si>
  <si>
    <t xml:space="preserve">      5132-540
　　　交通及運輸設備折舊                                          </t>
  </si>
  <si>
    <t xml:space="preserve">以直線法提列建教合作用交通及運輸設備之折舊費用。
</t>
  </si>
  <si>
    <t xml:space="preserve">      5132-550
　　　什項設備折舊                                                </t>
  </si>
  <si>
    <t xml:space="preserve">以直線法提列建教合作用什項設備之折舊費用。
</t>
  </si>
  <si>
    <t xml:space="preserve">      5132-5A0
　　　攤銷                                                        </t>
  </si>
  <si>
    <t xml:space="preserve">以直線法提列建教合作用各種無形資產之攤銷費用。
</t>
  </si>
  <si>
    <t xml:space="preserve">    5132-600
　　稅捐與規費(強制費)                                          </t>
  </si>
  <si>
    <t xml:space="preserve">      5132-620
　　　土地稅                                                      </t>
  </si>
  <si>
    <t xml:space="preserve">各種土地增值稅及地價稅等。
</t>
  </si>
  <si>
    <t xml:space="preserve">      5132-640
　　　房屋稅                                                      </t>
  </si>
  <si>
    <t xml:space="preserve">各種房屋稅。
</t>
  </si>
  <si>
    <t xml:space="preserve">      5132-650
　　　消費與行為稅                                                </t>
  </si>
  <si>
    <t xml:space="preserve">各種消費與行為稅。
</t>
  </si>
  <si>
    <t xml:space="preserve">      5132-680
　　　規費                                                        </t>
  </si>
  <si>
    <t xml:space="preserve">    5132-700
　　會費、捐助、補助、分攤、救助(濟)與交流活動費                </t>
  </si>
  <si>
    <t xml:space="preserve">參加組織團體會費、技能競賽、交流活動及各種捐助、補助、分攤、補貼、獎助、救助(濟)等費用。
</t>
  </si>
  <si>
    <t xml:space="preserve">      5132-710
　　　會費                                                        </t>
  </si>
  <si>
    <t>以建教合作經費參加國際組織、學術及職業團體之常年會費及臨時費等費用計編列80萬元。</t>
  </si>
  <si>
    <t xml:space="preserve">      5132-720
　　　捐助、補助與獎助                                            </t>
  </si>
  <si>
    <t xml:space="preserve">捐助個人、社團、與補助政府機關(構)公益支出及獎助學生公費。
</t>
  </si>
  <si>
    <t xml:space="preserve">      5132-740
　　　補貼(償)、獎勵、慰問與救助(濟)                              </t>
  </si>
  <si>
    <t>建教合作業務計畫之獎勵競賽優秀人員及各項教師獎勵金等費用。</t>
  </si>
  <si>
    <t xml:space="preserve">      5132-750
　　　競賽及交流活動費                                            </t>
  </si>
  <si>
    <t xml:space="preserve">參加技能競賽及交流活動發生之費用。
</t>
  </si>
  <si>
    <t xml:space="preserve">  5133    
　推廣教育成本                                                </t>
  </si>
  <si>
    <t xml:space="preserve">推廣教育班所支付之各項成本。
</t>
  </si>
  <si>
    <t xml:space="preserve">    5133-100
　　用人費用                                                    </t>
  </si>
  <si>
    <t xml:space="preserve">推廣教育班教師鐘點費及兼職人員酬金等。
</t>
  </si>
  <si>
    <t xml:space="preserve">      5133-120
　　　聘僱及兼職人員薪資                                          </t>
  </si>
  <si>
    <t xml:space="preserve">      5133-180
　　　福利費                                                      </t>
  </si>
  <si>
    <t xml:space="preserve">    5133-200
　　服務費用                                                    </t>
  </si>
  <si>
    <t xml:space="preserve">水電、郵電、旅運、印製裝訂及廣告、修理保養及保固、保險、專業服務等費用。
</t>
  </si>
  <si>
    <t xml:space="preserve">      5133-220
　　　郵電費                                                      </t>
  </si>
  <si>
    <t xml:space="preserve">推廣教育之郵資、電話費等。
</t>
  </si>
  <si>
    <t xml:space="preserve">      5133-230
　　　旅運費                                                      </t>
  </si>
  <si>
    <t xml:space="preserve">國內旅費5萬元及其他旅費5萬元。
</t>
  </si>
  <si>
    <t xml:space="preserve">      5133-240
　　　印刷裝訂與廣告費                                            </t>
  </si>
  <si>
    <t>印製裝訂費25萬及廣告費5萬元。</t>
  </si>
  <si>
    <t xml:space="preserve">      5133-260
　　　保險費                                                      </t>
  </si>
  <si>
    <t xml:space="preserve">相關保險費用。
</t>
  </si>
  <si>
    <t xml:space="preserve">      5133-270
　　　一般服務費                                                  </t>
  </si>
  <si>
    <t>推廣教育校內專案工作人員8人編列377萬2千元之薪資、年終獎金、勞健保費及臨時工10人次編列80萬元等合計457萬2千元。</t>
  </si>
  <si>
    <t xml:space="preserve">      5133-280
　　　專業服務費                                                  </t>
  </si>
  <si>
    <t>委聘專業機構或人員提供服務之費用、講課鐘點、稿費、出席審查及查詢費等計208萬元，其中聘請講師演講或授課之鐘點費，委託撰稿、審稿、翻譯及聘請專家出席審查案件或查詢等酬勞費用200萬元。</t>
  </si>
  <si>
    <t xml:space="preserve">    5133-300
　　材料及用品費                                                </t>
  </si>
  <si>
    <t xml:space="preserve">辦公及其他業務需要耗用用品等費用。
</t>
  </si>
  <si>
    <t xml:space="preserve">      5133-320
　　　用品消耗                                                    </t>
  </si>
  <si>
    <t xml:space="preserve">配合推廣教育業務所需購買物品等費用。
</t>
  </si>
  <si>
    <t xml:space="preserve">    5133-400
　　租金與利息                                                  </t>
  </si>
  <si>
    <t xml:space="preserve">      5133-410
　　　地租及水租                                                  </t>
  </si>
  <si>
    <t>推廣教育租用室外場地辦理活動租金費用。</t>
  </si>
  <si>
    <t xml:space="preserve">      5133-420
　　　房租                                                        </t>
  </si>
  <si>
    <t xml:space="preserve">房屋、宿舍及室內活動場地之租金等。
</t>
  </si>
  <si>
    <t xml:space="preserve">    5133-500
　　折舊、折耗及攤銷                                            </t>
  </si>
  <si>
    <t xml:space="preserve">各種折舊性之成本分攤費用。
</t>
  </si>
  <si>
    <t xml:space="preserve">      5133-520
　　　房屋折舊                                                    </t>
  </si>
  <si>
    <t>以直線法提列推廣教育業務用房屋之折舊費用。</t>
  </si>
  <si>
    <t xml:space="preserve">      5133-530
　　　機械及設備折舊                                              </t>
  </si>
  <si>
    <t xml:space="preserve">以直線法提列推廣教育業務用各種機械及設備之折舊費用。
</t>
  </si>
  <si>
    <t xml:space="preserve">      5133-540
　　　交通及運輸設備折舊                                          </t>
  </si>
  <si>
    <t>以直線法提列推廣教育業務用各項交通運輸設備之折舊費用。</t>
  </si>
  <si>
    <t xml:space="preserve">      5133-550
　　　什項設備折舊                                                </t>
  </si>
  <si>
    <t xml:space="preserve">以直線法提列推廣教育業務用各種什項設備之折舊費用。
</t>
  </si>
  <si>
    <t xml:space="preserve">      5133-5A0
　　　攤銷                                                        </t>
  </si>
  <si>
    <t>以直線法提列推廣教育計畫各種無形資產攤銷費用。</t>
  </si>
  <si>
    <t xml:space="preserve">    5133-700
　　會費、捐助、補助、分攤、救助(濟)與交流活動費                </t>
  </si>
  <si>
    <t>捐助個人、社團、與補助政府機關(構)公益支出及獎助學生公費。</t>
  </si>
  <si>
    <t xml:space="preserve">      5133-720
　　　捐助、補助與獎助                                            </t>
  </si>
  <si>
    <t>教學成本說明</t>
  </si>
  <si>
    <t>科　　目</t>
  </si>
  <si>
    <t>說　　　明</t>
  </si>
  <si>
    <t>一、本校103學年度教學單位分設文、理、社會科學、工、管理、法、教育等7學院及通識教育中心、語言中心，學院下設29個學系、碩士班研究所45所、博士班研究所30所及碩士在職專班18所。
二、教學研究及訓輔成本部分項目說明如下：
1.碩士在職進修專班經費6,809萬2千元。
2.本年度編列推動科技發展經費120萬元，其中用品消耗20萬元、國外旅費20萬元、大陸旅費20萬元及其他費用60萬元。
3.環安中心經費包括實驗室安全衛生管理工作、環保及廢棄物清理費用等共編列324萬元。
4.學生團保補助140萬6千元，醫療服務編列20萬元。
5.含邁向頂尖大學計畫(愛臺12建設)3,200萬元。</t>
  </si>
  <si>
    <t xml:space="preserve">      2.前年度決算數為審定決算數；上年度預算數為法定預算數。</t>
  </si>
  <si>
    <t xml:space="preserve">      2.上年度預算數為法定預算數。</t>
  </si>
  <si>
    <t xml:space="preserve">上年度預算數                  </t>
  </si>
  <si>
    <t>102學年度11,044人，含在職進修專班979人。</t>
  </si>
  <si>
    <t xml:space="preserve">前年度決算數                  </t>
  </si>
  <si>
    <t>101學年度12,136人，含在職進修專班1,788人。</t>
  </si>
  <si>
    <t xml:space="preserve">101年度決算數                 </t>
  </si>
  <si>
    <t>100學年度12,141人，含在職進修專班1,793人。</t>
  </si>
  <si>
    <t xml:space="preserve">100年度決算數                 </t>
  </si>
  <si>
    <t>99學年度12,154人，含在職進修專班1,779人。</t>
  </si>
  <si>
    <t>附註：『本年度預算數』、『上年度預算數』、『前年度決算數』、『101年度決算數』及『100年度決算數』為全部版。</t>
  </si>
  <si>
    <t>年 度 及 項 目</t>
  </si>
  <si>
    <t>單位</t>
  </si>
  <si>
    <t>數    量</t>
  </si>
  <si>
    <t>單位成本(元)
或平均利(費)率</t>
  </si>
  <si>
    <t>預  算  數</t>
  </si>
  <si>
    <t>說        明</t>
  </si>
  <si>
    <t xml:space="preserve">　教學訓輔                    </t>
  </si>
  <si>
    <t>單位:人</t>
  </si>
  <si>
    <t xml:space="preserve">業務支出部分：      </t>
  </si>
  <si>
    <t xml:space="preserve">                              </t>
  </si>
  <si>
    <t xml:space="preserve">專任人員            </t>
  </si>
  <si>
    <t xml:space="preserve">　　職員            </t>
  </si>
  <si>
    <t xml:space="preserve">                    </t>
  </si>
  <si>
    <t xml:space="preserve">簡任                                                        </t>
  </si>
  <si>
    <t xml:space="preserve">薦任                                                        </t>
  </si>
  <si>
    <t xml:space="preserve">委任                                                        </t>
  </si>
  <si>
    <t xml:space="preserve">　　駐衛警          </t>
  </si>
  <si>
    <t xml:space="preserve">駐衛警                                                      </t>
  </si>
  <si>
    <t xml:space="preserve">　　技工            </t>
  </si>
  <si>
    <t xml:space="preserve">技工                                                        </t>
  </si>
  <si>
    <t xml:space="preserve">　　工友            </t>
  </si>
  <si>
    <t xml:space="preserve">工友                                                        </t>
  </si>
  <si>
    <t xml:space="preserve">　　駕駛            </t>
  </si>
  <si>
    <t xml:space="preserve">駕駛                                                        </t>
  </si>
  <si>
    <t xml:space="preserve">教師人員            </t>
  </si>
  <si>
    <t xml:space="preserve">　　教師            </t>
  </si>
  <si>
    <t xml:space="preserve">教授                                                        </t>
  </si>
  <si>
    <t>副教授升等教授增23人。</t>
  </si>
  <si>
    <t xml:space="preserve">副教授                                                      </t>
  </si>
  <si>
    <t>助理教授升等副教授增33人，副教授升等教授減23人。</t>
  </si>
  <si>
    <t xml:space="preserve">助理教授                                                    </t>
  </si>
  <si>
    <t>助理教授升等副教授減33人。</t>
  </si>
  <si>
    <t xml:space="preserve">講師                                                        </t>
  </si>
  <si>
    <t xml:space="preserve">運動教練人員        </t>
  </si>
  <si>
    <t xml:space="preserve">　　運動教練        </t>
  </si>
  <si>
    <t xml:space="preserve">中級運動教練                                                </t>
  </si>
  <si>
    <t>103年度核定增聘4名中級運動教練。</t>
  </si>
  <si>
    <t xml:space="preserve">兼任人員            </t>
  </si>
  <si>
    <t xml:space="preserve">　　兼任            </t>
  </si>
  <si>
    <t>兼職教師</t>
  </si>
  <si>
    <t xml:space="preserve">總      計          </t>
  </si>
  <si>
    <t>員工人數彙計表</t>
  </si>
  <si>
    <t>科          目</t>
  </si>
  <si>
    <t>職別</t>
  </si>
  <si>
    <t>上年度最高
可進用員額數</t>
  </si>
  <si>
    <t>本年度
增減( - )數</t>
  </si>
  <si>
    <t>本年度最高
可進用員額數</t>
  </si>
  <si>
    <t>說        明</t>
  </si>
  <si>
    <t>1.年終工作獎金依據「軍公教人員年終工作獎金(慰問金)發給注意事項」規定編列，教職員計810人，編列1億0,236萬6千元，考績獎金依據「公務人員考績法」規定編列，教職員計239人(含稀少性技術人員5人)，編列1,724萬1千元，合計獎金編列1億1,960萬7千元。
2.國科會補助延攬科技人才博士後研究員等29人編列3,000萬元、邁向頂尖大學計畫(愛臺12建設)博士後研究員8人編列820萬元暨專任助理8人編列510萬元、教育部及其他機關團委託計畫之校內行政工作專案工作人員等115人編列6,999萬3千元、專案教師21人編列2,500萬元、臨時工20人次編列200萬元之薪資、年終獎金、勞健保等費用及編列資遣費100萬元，合計教學研究及訓輔成本編列1億4,129萬3千元；國科會、教育部及其他機關團體委託計畫專任助理等125人編列6,500萬元、兼任助理1,806人次編列1億2,500萬元、臨時工594人次編列3,800萬元、國科會、教育部及其他機關團委託計畫校內專案工作人員等56人編列2,900萬元、博士後研究員3人編列300萬元之薪資、年終獎金、勞健保等費用，合計以建教合作成本編列2億6千萬元；以推廣教育成本編列457萬2千元之薪資、年終獎金、勞健保等費用，包括校內專案工作人員8人編列377萬2千元及臨時工10人次編列80萬元；以管理及總務費用編列專案工作人員4人180萬元之薪資、年終獎金、勞健保等費用；業務外費用編列校內專案工作人員47人2,379萬8千元之薪資、年終獎金、勞健保等費用及臨時工40人次300萬元，合計編列計時計件人員酬金4億3,446萬3千元【含邁向頂尖大學計畫(愛臺12建設)1,330萬元及以契僱化人員進用14人經費700萬元】，政府補助及學雜費等收入支應計編列1億4,355萬2千元，5項自籌收入支應計編列2億9,091萬1千元。
3.因校園遼闊，校園打掃或各教學大樓清潔、校園保全及環保廢棄物清理等以教學成本支應內部勞務性工作委外辦理250人次，外包費計650萬元，另創新大樓完工進駐單位搬遷外包費508萬4千元；計畫案需求，辦理會議或研習會等委託場地清潔或布置等，以建教合作成本支應勞務性工作委外辦理10人次，外包費計10萬元；短期或契約內部勞務性工作，以管理及總務費用支應委外辦理辦理210人次，外包費計1,150萬元；以招生等經費支應勞務性工作委外辦理之費用外包費4萬；校園保全及環境清潔等以業務外費用支應勞務性工作委外辦理350人次，外包費計編列1,200萬元，合計外包費編列3,522萬4千元，政府補助及學雜費等收入支應計編列2,312萬4千元，5項自籌收入支應計編列1,210萬元。</t>
  </si>
  <si>
    <t xml:space="preserve">業務總支出部分      </t>
  </si>
  <si>
    <t xml:space="preserve">　教學成本          </t>
  </si>
  <si>
    <t xml:space="preserve">　　正式人員        </t>
  </si>
  <si>
    <t xml:space="preserve">　　　職員          </t>
  </si>
  <si>
    <t xml:space="preserve">　　兼任人員        </t>
  </si>
  <si>
    <t xml:space="preserve">　管理及總務費用    </t>
  </si>
  <si>
    <t xml:space="preserve">　　　工員          </t>
  </si>
  <si>
    <t xml:space="preserve">　其他業務費用      </t>
  </si>
  <si>
    <t xml:space="preserve">　其他業務外費用    </t>
  </si>
  <si>
    <t xml:space="preserve">  合      計        </t>
  </si>
  <si>
    <t>附註：『本年預算數』為全部版。</t>
  </si>
  <si>
    <t>國立中正大學校務基金</t>
  </si>
  <si>
    <t>用人費用彙計表</t>
  </si>
  <si>
    <t>中華民國104年度</t>
  </si>
  <si>
    <t>科          目</t>
  </si>
  <si>
    <t>正式員
額薪資</t>
  </si>
  <si>
    <t>聘僱人
員薪資</t>
  </si>
  <si>
    <t>超時工
作報酬</t>
  </si>
  <si>
    <t>津  貼</t>
  </si>
  <si>
    <t>獎                    金</t>
  </si>
  <si>
    <t>退  休  及  恤  償</t>
  </si>
  <si>
    <t>資遣費</t>
  </si>
  <si>
    <t>福利費</t>
  </si>
  <si>
    <t>提繳費</t>
  </si>
  <si>
    <t>合    計</t>
  </si>
  <si>
    <t>兼任人員
用人費用</t>
  </si>
  <si>
    <t>總    計</t>
  </si>
  <si>
    <t>年  終
獎  金</t>
  </si>
  <si>
    <t>考  績
獎  金</t>
  </si>
  <si>
    <t>績  效
獎  金</t>
  </si>
  <si>
    <t>其  他</t>
  </si>
  <si>
    <t>退休金</t>
  </si>
  <si>
    <t>恤償金</t>
  </si>
  <si>
    <t>分擔保
險  費</t>
  </si>
  <si>
    <t>傷病醫
藥  費</t>
  </si>
  <si>
    <t>提撥福
利  金</t>
  </si>
  <si>
    <t>1.年終工作獎金依據「軍公教人員年終工作獎金(慰問金)發給注意事項」規定編列，教職員計810人，編列1億0,236萬6千元，考績獎金依據「公務人員考績法」規定編列，教職員計239人(含稀少性技術人員5人)，編列1,724萬1千元，合計獎金編列1億1,960萬7千元。</t>
  </si>
  <si>
    <t>2.國科會補助延攬科技人才博士後研究員等29人編列3,000萬元、邁向頂尖大學計畫(愛臺12建設)博士後研究員8人編列820萬元暨專任助理8人編列510萬元、教育部及其他機關團委託計畫之校內行政工作專案工作人員等115人編列6,999萬3千元、專案教師21人編列2,500萬元、臨時工20人次編列200萬元之薪資、年終獎金、勞健保等費用及編列資遣費100萬元，合計教學研究及訓輔成本編列1億4,129萬3千元；國科會、教育部及其他機關團體委託計畫專任助理等125人編列6,500萬元、兼任助理1,806人次編列1億2,500萬元、臨時工594人次編列3,800萬元、國科會、教育部及其他機關團委託計畫校內專案工作人員等56人編列2,900萬元、博士後研究員3人編列300萬元之薪資、年終獎金、勞健保等費用，合計以建教合作成本編列2億6千萬元；以推廣教育成本編列457萬2千元之薪資、年終獎金、勞健保等費用，包括校內專案工作人員8人編列377萬2千元及臨時工10人次編列80萬元；以管理及總務費用編列專案工作人員4人180萬元之薪資、年終獎金、勞健保等費用；業務外費用編列校內專案工作人員47人2,379萬8千元之薪資、年終獎金、勞健保等費用及臨時工40人次300萬元，合計編列計時計件人員酬金4億3,446萬3千元【含邁向頂尖大學計畫(愛臺12建設)1,330萬元及以契僱化人員進用14人經費700萬元】，政府補助及學雜費等收入支應計編列1億4,355萬2千元，5項自籌收入支應計編列2億9,091萬1千元。</t>
  </si>
  <si>
    <t>3.因校園遼闊，校園打掃或各教學大樓清潔、校園保全及環保廢棄物清理等以教學成本支應內部勞務性工作委外辦理250人次，外包費計650萬元，另創新大樓完工進駐單位搬遷外包費508萬4千元；計畫案需求，辦理會議或研習會等委託場地清潔或布置等，以建教合作成本支應勞務性工作委外辦理10人次，外包費計10萬元；短期或契約內部勞務性工作，以管理及總務費用支應委外辦理辦理210人次，外包費計1,150萬元；以招生等經費支應勞務性工作委外辦理之費用外包費4萬；校園保全及環境清潔等以業務外費用支應勞務性工作委外辦理350人次，外包費計編列1,200萬元，合計外包費編列3,522萬4千元，政府補助及學雜費等收入支應計編列2,312萬4千元，5項自籌收入支應計編列1,210萬元。</t>
  </si>
  <si>
    <t>政府補助及學雜費等收入支應</t>
  </si>
  <si>
    <t>５項自籌收入支應</t>
  </si>
  <si>
    <t>合計</t>
  </si>
  <si>
    <t>教學成本</t>
  </si>
  <si>
    <t>其他業務成本</t>
  </si>
  <si>
    <t>管理及總務費用</t>
  </si>
  <si>
    <t>其他業務費用</t>
  </si>
  <si>
    <t>其他業務外費用</t>
  </si>
  <si>
    <t xml:space="preserve">用人費用                                                    </t>
  </si>
  <si>
    <t xml:space="preserve">　正式員額薪資                                                </t>
  </si>
  <si>
    <t xml:space="preserve">　聘僱及兼職人員薪資                                          </t>
  </si>
  <si>
    <t xml:space="preserve">　超時工作報酬                                                </t>
  </si>
  <si>
    <t xml:space="preserve">　獎金                                                        </t>
  </si>
  <si>
    <t xml:space="preserve">　退休及卹償金                                                </t>
  </si>
  <si>
    <t xml:space="preserve">　福利費                                                      </t>
  </si>
  <si>
    <t xml:space="preserve">服務費用                                                    </t>
  </si>
  <si>
    <t xml:space="preserve">　水電費                                                      </t>
  </si>
  <si>
    <t xml:space="preserve">　郵電費                                                      </t>
  </si>
  <si>
    <t xml:space="preserve">　旅運費                                                      </t>
  </si>
  <si>
    <t xml:space="preserve">　印刷裝訂與廣告費                                            </t>
  </si>
  <si>
    <t xml:space="preserve">　修理保養及保固費                                            </t>
  </si>
  <si>
    <t xml:space="preserve">　保險費                                                      </t>
  </si>
  <si>
    <t xml:space="preserve">　一般服務費                                                  </t>
  </si>
  <si>
    <t xml:space="preserve">　專業服務費                                                  </t>
  </si>
  <si>
    <t xml:space="preserve">　公共關係費                                                  </t>
  </si>
  <si>
    <t xml:space="preserve">材料及用品費                                                </t>
  </si>
  <si>
    <t xml:space="preserve">　使用材料費                                                  </t>
  </si>
  <si>
    <t xml:space="preserve">　用品消耗                                                    </t>
  </si>
  <si>
    <t xml:space="preserve">　商品及醫療用品                                              </t>
  </si>
  <si>
    <t xml:space="preserve">租金與利息                                                  </t>
  </si>
  <si>
    <t xml:space="preserve">　地租及水租                                                  </t>
  </si>
  <si>
    <t xml:space="preserve">　房租                                                        </t>
  </si>
  <si>
    <t xml:space="preserve">　機器租金                                                    </t>
  </si>
  <si>
    <t xml:space="preserve">　交通及運輸設備租金                                          </t>
  </si>
  <si>
    <t xml:space="preserve">　什項設備租金                                                </t>
  </si>
  <si>
    <t xml:space="preserve">折舊、折耗及攤銷                                            </t>
  </si>
  <si>
    <t xml:space="preserve">　土地改良物折舊                                              </t>
  </si>
  <si>
    <t xml:space="preserve">　房屋折舊                                                    </t>
  </si>
  <si>
    <t xml:space="preserve">　機械及設備折舊                                              </t>
  </si>
  <si>
    <t xml:space="preserve">　交通及運輸設備折舊                                          </t>
  </si>
  <si>
    <t xml:space="preserve">　什項設備折舊                                                </t>
  </si>
  <si>
    <t xml:space="preserve">　代管資產折舊                                                </t>
  </si>
  <si>
    <t xml:space="preserve">　攤銷                                                        </t>
  </si>
  <si>
    <t xml:space="preserve">稅捐與規費(強制費)                                          </t>
  </si>
  <si>
    <t xml:space="preserve">　土地稅                                                      </t>
  </si>
  <si>
    <t xml:space="preserve">　房屋稅                                                      </t>
  </si>
  <si>
    <t xml:space="preserve">　消費與行為稅                                                </t>
  </si>
  <si>
    <t xml:space="preserve">　特別稅課                                                    </t>
  </si>
  <si>
    <t xml:space="preserve">　規費                                                        </t>
  </si>
  <si>
    <t xml:space="preserve">會費、捐助、補助、分攤、救助(濟)與交流活動費                </t>
  </si>
  <si>
    <t xml:space="preserve">　會費                                                        </t>
  </si>
  <si>
    <t xml:space="preserve">　捐助、補助與獎助                                            </t>
  </si>
  <si>
    <t xml:space="preserve">　分擔                                                        </t>
  </si>
  <si>
    <t xml:space="preserve">　補貼(償)、獎勵、慰問與救助(濟)                              </t>
  </si>
  <si>
    <t xml:space="preserve">　競賽及交流活動費                                            </t>
  </si>
  <si>
    <t xml:space="preserve">短絀、賠償與保險給付                                        </t>
  </si>
  <si>
    <t xml:space="preserve">　各項短絀                                                    </t>
  </si>
  <si>
    <t>總    計</t>
  </si>
  <si>
    <t>國立中正大學校務基金</t>
  </si>
  <si>
    <t>各項費用彙計表</t>
  </si>
  <si>
    <t>中華民國104年度</t>
  </si>
  <si>
    <t>單位:新臺幣千元</t>
  </si>
  <si>
    <t>前年度
決算數</t>
  </si>
  <si>
    <t>上年度
預算數</t>
  </si>
  <si>
    <r>
      <t>科</t>
    </r>
    <r>
      <rPr>
        <sz val="12"/>
        <rFont val="Times New Roman"/>
        <family val="1"/>
      </rPr>
      <t xml:space="preserve">                    </t>
    </r>
    <r>
      <rPr>
        <sz val="12"/>
        <rFont val="細明體"/>
        <family val="3"/>
      </rPr>
      <t>目</t>
    </r>
  </si>
  <si>
    <r>
      <t>本</t>
    </r>
    <r>
      <rPr>
        <sz val="12"/>
        <rFont val="Times New Roman"/>
        <family val="1"/>
      </rPr>
      <t xml:space="preserve">                </t>
    </r>
    <r>
      <rPr>
        <sz val="12"/>
        <rFont val="細明體"/>
        <family val="3"/>
      </rPr>
      <t>年</t>
    </r>
  </si>
  <si>
    <r>
      <t>度</t>
    </r>
    <r>
      <rPr>
        <sz val="12"/>
        <rFont val="Times New Roman"/>
        <family val="1"/>
      </rPr>
      <t xml:space="preserve">                </t>
    </r>
    <r>
      <rPr>
        <sz val="12"/>
        <rFont val="新細明體"/>
        <family val="1"/>
      </rPr>
      <t>預</t>
    </r>
    <r>
      <rPr>
        <sz val="12"/>
        <rFont val="Times New Roman"/>
        <family val="1"/>
      </rPr>
      <t xml:space="preserve">                </t>
    </r>
    <r>
      <rPr>
        <sz val="12"/>
        <rFont val="新細明體"/>
        <family val="1"/>
      </rPr>
      <t>算</t>
    </r>
    <r>
      <rPr>
        <sz val="12"/>
        <rFont val="Times New Roman"/>
        <family val="1"/>
      </rPr>
      <t xml:space="preserve">                </t>
    </r>
    <r>
      <rPr>
        <sz val="12"/>
        <rFont val="新細明體"/>
        <family val="1"/>
      </rPr>
      <t>數</t>
    </r>
  </si>
  <si>
    <t>按    支    出    科    目    分    列</t>
  </si>
  <si>
    <t xml:space="preserve">公務轎車                                                    </t>
  </si>
  <si>
    <t xml:space="preserve">輛  </t>
  </si>
  <si>
    <t>1.本校S6-8405公務轎車於民國86年購置，行駛里程數已逾35萬公里，至104年車齡逾17年，已屆汰換年限，因車輛老舊維修養護成本大，不符成本與環保效能，且本校位處偏遠有實際需求及安全考量實須汰舊換新。
2.依共同性費用編列標準為605千元。</t>
  </si>
  <si>
    <t>增購及汰舊換新管理用公務車輛明細表</t>
  </si>
  <si>
    <t>項         目</t>
  </si>
  <si>
    <t>單
位</t>
  </si>
  <si>
    <t>增 購 部 份</t>
  </si>
  <si>
    <t>汰舊換新部份</t>
  </si>
  <si>
    <t>合      計</t>
  </si>
  <si>
    <t>說            明</t>
  </si>
  <si>
    <t>數量</t>
  </si>
  <si>
    <t>金額</t>
  </si>
  <si>
    <t>金  額</t>
  </si>
  <si>
    <t>1.管理用公務車輛：5人座轎車6輛、9人座轎車1輛、21人座中型交通車1輛、42人座大型交通車4輛及機車2輛。</t>
  </si>
  <si>
    <t>2.業務用公務車輛：3人座小型貨車1輛、3人座中型貨車1輛及3人座大型貨車2輛。</t>
  </si>
  <si>
    <t>附註：『前年度決算數』、『上年度預算數』及『本年度預算數-按支出科目分列』為全部版。</t>
  </si>
  <si>
    <t xml:space="preserve">房屋及建築                    </t>
  </si>
  <si>
    <t>1.創新大樓新建工程</t>
  </si>
  <si>
    <t>101.01
104.12</t>
  </si>
  <si>
    <t xml:space="preserve">為配合學校整體發展，提升工學院及管理學院之教學研究品質，本工程規劃興建地上5層之鋼筋混凝土造建築物，總樓地板面積23,750.7平方公尺，總工程經費5億元，悉數由本校自籌支應，循年度預算程序辦理，並於100年編列1千萬元、續於101年編列1億5千萬元，102年編列1億5千萬元，103年編列1億3千萬元，104年編列6千萬元。 
</t>
  </si>
  <si>
    <t xml:space="preserve">合    計                      </t>
  </si>
  <si>
    <t>附註：本表數據為全部版。
100年度辦理創新大樓新建工程之30%綜合規劃設計所需經費係以以前年度一般建築及設備計畫項下支應1千萬元。</t>
  </si>
  <si>
    <t>一般建築及設備計畫之分年性項目明細表</t>
  </si>
  <si>
    <t>科目名稱</t>
  </si>
  <si>
    <t>項目名稱</t>
  </si>
  <si>
    <t>期間</t>
  </si>
  <si>
    <t>投資總額</t>
  </si>
  <si>
    <t>分     年     預     算     數</t>
  </si>
  <si>
    <t>備    註</t>
  </si>
  <si>
    <t>以前年度
法定預算</t>
  </si>
  <si>
    <t>本年度</t>
  </si>
  <si>
    <t>以後年度</t>
  </si>
  <si>
    <t>附註：『項目合計』為全部版。</t>
  </si>
  <si>
    <t>附註：『增購部分』及『汰舊換新部分』為全部版。</t>
  </si>
  <si>
    <t>因公出差之國內、外、大陸地區旅費及貨物運送、裝卸等費用，含邁向頂尖大學計畫(愛臺12建設)國內旅費100萬元，另國外旅費計803萬4千元及大陸地區旅費計402萬4千元。
一、國外旅費803萬4千元明細如下：
1.推動科技發展計畫國外旅費20萬元。
2.因公派員出國考察訪問國外旅費計26萬7千元（赴東歐各國訪問洽談簽訂姊妹校及交換學生等交流合作事宜、3人、6天）及因公派員出席國際會議9萬5千元（前往日本參加STS Forum年會(科技與社會論壇年會)、1人、6天）。 
3.在職專班收入支應考察及訪問國外旅費517萬2千元。
4.邁向頂尖大學計畫(愛臺12建設)因公派員出國考察及訪問國外旅費230萬元。
二、大陸地區旅費402萬4千元明細如下：
1.推動科技發展計畫大陸地區旅費20萬元。
2. 因公派員大陸地區旅費計15萬9千元（含2人赴澳門參訪澳門大學暨橫琴校區圖書館、4天、6萬8千元；1人赴北京訪問洽談簽訂姊妹校、交換學生、海外學習全英語授課及教學等交流合作事宜、4天、4萬5千元；1人赴上海訪問洽談簽訂姊妹校、交換學生、海外學習全英語授課及教學等交流合作事宜、4天、4萬6千元）。
3.在職專班收入支應大陸地區旅費346萬5千元。
4.邁向頂尖大學計畫(愛臺12建設)因公派員大陸地區旅費20萬元。</t>
  </si>
  <si>
    <t>給付匯費手續費、外包、節目演出費及計時與計件人員酬金等,其中因校園遼闊，校園打掃或各教學大樓清潔、校園保全及環保廢棄物清理等以教學成本支應內部勞務性工作委外辦理250人次，外包費小計650萬元及創新大樓完工進駐單位搬遷外包費小計508萬4千元，合計外包費1,158萬4千元;教育部及其他機關補助計畫計時與計件人員博士後研究人員37人編列3,820萬元、專案教師21人編列2,500萬元、前瞻製造系統頂尖研究中心專任助理8人編列510萬、專案工作人員115人編列6,999萬3千元薪資、年終獎金、勞健保費、臨時工20人次編列200萬元及資遣費編列100萬元等合計1億4,129萬3千元(含邁向頂尖大學計畫(愛臺12建設)1,330萬元)。</t>
  </si>
  <si>
    <t>匯費、手續費、加工、外包、節目演出費及計時與計件人員酬金等，其中因計畫案需求，辦理會議或研習會等委託場地清潔或布置等，以建教合作成本支應勞務性工作委外辦理10人次，外包費計10萬元，節目演出費等計編列10萬元；因實驗等委託機器、模具及零件等研磨銑床加工，以建教合作成本支應加工費計360萬元；國科會、教育部及其他機關團體委託計畫專任助理等125人編列6,500萬元、兼任助理1,806人次編列1億2,500萬元、臨時工594人次編列3,800萬元、國科會、教育部及其他機關團委託計畫校內專案工作人員等56人編列2,900萬元、博士後研究員3人編列300萬元之薪資、年終獎金、勞健保等費用，合計以建教合作成本編列計時與計件人員酬金2億6千萬元。</t>
  </si>
  <si>
    <t>前年度決算數</t>
  </si>
  <si>
    <t>科目及業務計畫項目</t>
  </si>
  <si>
    <t xml:space="preserve">其他業務成本                                                </t>
  </si>
  <si>
    <t xml:space="preserve">　學生公費及獎勵金                                            </t>
  </si>
  <si>
    <t>附註：『前年決算數』、『上年預算數』及『本年預算數合計』為全部版。</t>
  </si>
  <si>
    <t>其他業務成本明細表</t>
  </si>
  <si>
    <t>前年度決算數</t>
  </si>
  <si>
    <t>上年度預算數</t>
  </si>
  <si>
    <t>科目及業務計畫項目</t>
  </si>
  <si>
    <t>本年度預算數</t>
  </si>
  <si>
    <t>政府補助及
學雜費等收
入支應</t>
  </si>
  <si>
    <t>５項自籌
收入支應</t>
  </si>
  <si>
    <t>合　　計</t>
  </si>
  <si>
    <t xml:space="preserve">5180    
其他業務成本                                                </t>
  </si>
  <si>
    <t xml:space="preserve">  5181    
　學生公費及獎勵金                                            </t>
  </si>
  <si>
    <t xml:space="preserve">給與學員生之各項公費、獎助學金及工讀金等費用。
</t>
  </si>
  <si>
    <t xml:space="preserve">    5181-700
　　會費、捐助、補助、分攤、救助(濟)與交流活動費                </t>
  </si>
  <si>
    <t>給與學員生之各項公費、獎助學金及工讀金等費用。</t>
  </si>
  <si>
    <t xml:space="preserve">      5181-720
　　　捐助、補助與獎助                                            </t>
  </si>
  <si>
    <t>給與學員生之各項公費、獎助學金及工讀金等費用，含邁向頂尖大學計畫(愛臺12建設)300萬元。</t>
  </si>
  <si>
    <t>其他業務成本說明</t>
  </si>
  <si>
    <t>科　　目</t>
  </si>
  <si>
    <t>說　　　明</t>
  </si>
  <si>
    <t xml:space="preserve">管理及總務費用                                              </t>
  </si>
  <si>
    <t xml:space="preserve">　管理費用及總務費用                                          </t>
  </si>
  <si>
    <t>管理及總務費用明細表</t>
  </si>
  <si>
    <t>前年度決算數</t>
  </si>
  <si>
    <t>上年度預算數</t>
  </si>
  <si>
    <t>科目及業務計畫項目</t>
  </si>
  <si>
    <t>本年度預算數</t>
  </si>
  <si>
    <t>政府補助及
學雜費等收
入支應</t>
  </si>
  <si>
    <t>５項自籌
收入支應</t>
  </si>
  <si>
    <t>合　　計</t>
  </si>
  <si>
    <t xml:space="preserve">51A0    
管理及總務費用                                              </t>
  </si>
  <si>
    <t xml:space="preserve">  51A1    
　管理費用及總務費用                                          </t>
  </si>
  <si>
    <t xml:space="preserve">辦理一般行政工作維持之各項費用。
</t>
  </si>
  <si>
    <t xml:space="preserve">    51A1-100
　　用人費用                                                    </t>
  </si>
  <si>
    <t xml:space="preserve">員工之薪資、福利、獎金或其他給與等費用。
</t>
  </si>
  <si>
    <t xml:space="preserve">      51A1-110
　　　正式員額薪資                                                </t>
  </si>
  <si>
    <t>編制內職員、駐衛警、駕駛、技工及工友等人員薪資。</t>
  </si>
  <si>
    <t xml:space="preserve">      51A1-130
　　　超時工作報酬                                                </t>
  </si>
  <si>
    <t>員工逾時加班110萬元、誤餐費10萬元及不休假加班費650萬5千元。</t>
  </si>
  <si>
    <t xml:space="preserve">      51A1-150
　　　獎金                                                        </t>
  </si>
  <si>
    <t xml:space="preserve">員工依規定支領之考績及年終獎金。
</t>
  </si>
  <si>
    <t xml:space="preserve">      51A1-160
　　　退休及卹償金                                                </t>
  </si>
  <si>
    <t xml:space="preserve">      51A1-180
　　　福利費                                                      </t>
  </si>
  <si>
    <t>為增進員工福利依規定提撥之保險費、傷病醫藥費及其他福利費等2,568萬3千元。</t>
  </si>
  <si>
    <t xml:space="preserve">    51A1-200
　　服務費用                                                    </t>
  </si>
  <si>
    <t xml:space="preserve">      51A1-210
　　　水電費                                                      </t>
  </si>
  <si>
    <t xml:space="preserve">行政單位使用之水、電費等。
</t>
  </si>
  <si>
    <t xml:space="preserve">      51A1-220
　　　郵電費                                                      </t>
  </si>
  <si>
    <t xml:space="preserve">行政公務所需郵資、電話費。
</t>
  </si>
  <si>
    <t xml:space="preserve">      51A1-230
　　　旅運費                                                      </t>
  </si>
  <si>
    <t>因公出差之國內旅費、貨物運送及裝卸等費用計78萬元。</t>
  </si>
  <si>
    <t xml:space="preserve">      51A1-240
　　　印刷裝訂與廣告費                                            </t>
  </si>
  <si>
    <t xml:space="preserve">行政業務所需文件、圖表、規章、刊物、表冊印製或裝訂等費用。
</t>
  </si>
  <si>
    <t xml:space="preserve">      51A1-250
　　　修理保養及保固費                                            </t>
  </si>
  <si>
    <t xml:space="preserve">為維持行政業務資產正常使用或防止其損壞而修繕、換置之費用。
</t>
  </si>
  <si>
    <t xml:space="preserve">      51A1-260
　　　保險費                                                      </t>
  </si>
  <si>
    <t>各項財產保險費及其他各項保險費等。</t>
  </si>
  <si>
    <t xml:space="preserve">      51A1-270
　　　一般服務費                                                  </t>
  </si>
  <si>
    <t>棧儲、包裝、公證、理貨、代理(辦)、加工、外包、節目演出費及計時與計件人員酬金等計1,330萬元，其中支應內部勞務性工作委外辦理210人次，外包費計1,150萬元，相關行政工作專案工作人員4人180萬元之薪資、獎金及勞健保等費用。</t>
  </si>
  <si>
    <t xml:space="preserve">      51A1-280
　　　專業服務費                                                  </t>
  </si>
  <si>
    <t>委聘專業機構或人員提供服務之費用，其中講課鐘點、稿費、出席審查詢5萬元及專技人員酬金15萬元。</t>
  </si>
  <si>
    <t xml:space="preserve">      51A1-290
　　　公共關係費                                                  </t>
  </si>
  <si>
    <t>凡為應學校校務發展，有宴客招待、婚喪賀儀、餽贈等相關支出均屬之。其支用資格為辦理公共關係事務人員得依業務實際需要提出需求，經行政程序核准，報支公共關係費用。本校並未規範各支用者各別支用上限，本年度預算編列73萬3千元，係由校長室專責管控，在預算額度內統籌支應。上年度預算數73萬2千元，前年度決算數73萬8千元。</t>
  </si>
  <si>
    <t xml:space="preserve">    51A1-300
　　材料及用品費                                                </t>
  </si>
  <si>
    <t xml:space="preserve">為辦公及其他業務需要耗用物料、用品或醫療用品等費用。
</t>
  </si>
  <si>
    <t xml:space="preserve">      51A1-310
　　　使用材料費                                                  </t>
  </si>
  <si>
    <t xml:space="preserve">行政業務耗用之原物料、燃料、油脂及設備零件費用。
</t>
  </si>
  <si>
    <t xml:space="preserve">      51A1-320
　　　用品消耗                                                    </t>
  </si>
  <si>
    <t xml:space="preserve">因行政業務需要耗用之事務用品、報章雜誌、服裝、食品、環境美化等費用。
</t>
  </si>
  <si>
    <t xml:space="preserve">    51A1-400
　　租金與利息                                                  </t>
  </si>
  <si>
    <t xml:space="preserve">      51A1-430
　　　機器租金                                                    </t>
  </si>
  <si>
    <t xml:space="preserve">機械或電子計算機之租金等。
</t>
  </si>
  <si>
    <t xml:space="preserve">      51A1-450
　　　什項設備租金                                                </t>
  </si>
  <si>
    <t xml:space="preserve">    51A1-500
　　折舊、折耗及攤銷                                            </t>
  </si>
  <si>
    <t xml:space="preserve">各種折舊性及無形資產之成本分攤，其中宿舍折舊費用編列669萬7千元。
</t>
  </si>
  <si>
    <t xml:space="preserve">      51A1-510
　　　土地改良物折舊                                              </t>
  </si>
  <si>
    <t xml:space="preserve">以直線法提列行政區各種土地改良物之折舊費用。
</t>
  </si>
  <si>
    <t xml:space="preserve">      51A1-520
　　　房屋折舊                                                    </t>
  </si>
  <si>
    <t>以直線法提列各種房屋建築之折舊費用，其中宿舍折舊編列669萬7千元。</t>
  </si>
  <si>
    <t xml:space="preserve">      51A1-530
　　　機械及設備折舊                                              </t>
  </si>
  <si>
    <t xml:space="preserve">以直線法提列行政業務用機械設備提列折舊。
</t>
  </si>
  <si>
    <t xml:space="preserve">      51A1-540
　　　交通及運輸設備折舊                                          </t>
  </si>
  <si>
    <t xml:space="preserve">以直線法提列行政業務用交通及運輸設備提列折舊。
</t>
  </si>
  <si>
    <t xml:space="preserve">      51A1-550
　　　什項設備折舊                                                </t>
  </si>
  <si>
    <t xml:space="preserve">以直線法提列行政業務用雜項設備提列折舊。
</t>
  </si>
  <si>
    <t xml:space="preserve">      51A1-580
　　　代管資產折舊                                                </t>
  </si>
  <si>
    <t xml:space="preserve">      51A1-5A0
　　　攤銷                                                        </t>
  </si>
  <si>
    <t>電腦軟體攤銷費用及專利權暨遞延借項攤銷費用。</t>
  </si>
  <si>
    <t xml:space="preserve">    51A1-600
　　稅捐與規費(強制費)                                          </t>
  </si>
  <si>
    <t xml:space="preserve">依法繳納所得稅以外之各項稅捐與規費。
</t>
  </si>
  <si>
    <t xml:space="preserve">      51A1-650
　　　消費與行為稅                                                </t>
  </si>
  <si>
    <t xml:space="preserve">各種消費與行為稅等。
</t>
  </si>
  <si>
    <t xml:space="preserve">      51A1-680
　　　規費                                                        </t>
  </si>
  <si>
    <t xml:space="preserve">繳納政府機關、事業機構之各項規費等。
</t>
  </si>
  <si>
    <t xml:space="preserve">    51A1-700
　　會費、捐助、補助、分攤、救助(濟)與交流活動費                </t>
  </si>
  <si>
    <t xml:space="preserve">      51A1-730
　　　分擔                                                        </t>
  </si>
  <si>
    <t xml:space="preserve">因業務或其他目的而分擔有關團體、其他非營業基金之費用。
</t>
  </si>
  <si>
    <t>管理及總務費用說明</t>
  </si>
  <si>
    <t>科　　目</t>
  </si>
  <si>
    <t>說　　　明</t>
  </si>
  <si>
    <t>其他業務費用明細表</t>
  </si>
  <si>
    <t xml:space="preserve">其他業務費用                                                </t>
  </si>
  <si>
    <t xml:space="preserve">　雜項業務費用                                                </t>
  </si>
  <si>
    <t>政府補助及
學雜費等收
入支應</t>
  </si>
  <si>
    <t>５項自籌
收入支應</t>
  </si>
  <si>
    <t xml:space="preserve">51D0    
其他業務費用                                                </t>
  </si>
  <si>
    <t xml:space="preserve">  51DY    
　雜項業務費用                                                </t>
  </si>
  <si>
    <t xml:space="preserve">辦理本校碩、博士班、在職專班、轉學生等各項招生簡章費用等。
</t>
  </si>
  <si>
    <t xml:space="preserve">    51DY-100
　　用人費用                                                    </t>
  </si>
  <si>
    <t>用人之薪資、福利、獎金或其他給與等費用。</t>
  </si>
  <si>
    <t xml:space="preserve">      51DY-130
　　　超時工作報酬                                                </t>
  </si>
  <si>
    <t>員工逾時加班費6萬元。</t>
  </si>
  <si>
    <t xml:space="preserve">    51DY-200
　　服務費用                                                    </t>
  </si>
  <si>
    <t xml:space="preserve">      51DY-220
　　　郵電費                                                      </t>
  </si>
  <si>
    <t xml:space="preserve">郵費、電話費等。
</t>
  </si>
  <si>
    <t xml:space="preserve">      51DY-230
　　　旅運費                                                      </t>
  </si>
  <si>
    <t xml:space="preserve">出差旅費及貨物運送、裝卸費用等。
</t>
  </si>
  <si>
    <t xml:space="preserve">      51DY-240
　　　印刷裝訂與廣告費                                            </t>
  </si>
  <si>
    <t>印製及裝訂費20萬元。</t>
  </si>
  <si>
    <t xml:space="preserve">      51DY-250
　　　修理保養及保固費                                            </t>
  </si>
  <si>
    <t xml:space="preserve">為維持資產正常使用或防止其損壞而修繕、換置之費用。
</t>
  </si>
  <si>
    <t xml:space="preserve">      51DY-270
　　　一般服務費                                                  </t>
  </si>
  <si>
    <t xml:space="preserve">匯費、手續費、代理(辦)、外包費及節目演出費等，其中招生相關勞務性工作外包費4萬元。
</t>
  </si>
  <si>
    <t xml:space="preserve">      51DY-280
　　　專業服務費                                                  </t>
  </si>
  <si>
    <t>委聘專業機構或人員提供服務之費用。</t>
  </si>
  <si>
    <t xml:space="preserve">    51DY-300
　　材料及用品費                                                </t>
  </si>
  <si>
    <t xml:space="preserve">      51DY-320
　　　用品消耗                                                    </t>
  </si>
  <si>
    <t xml:space="preserve">招生業務所需辦公、服裝、食品等費用。
</t>
  </si>
  <si>
    <t xml:space="preserve">    51DY-400
　　租金與利息                                                  </t>
  </si>
  <si>
    <t xml:space="preserve">      51DY-420
　　　房租                                                        </t>
  </si>
  <si>
    <t xml:space="preserve">辦理招生用房屋、宿舍及室內活動場地之租金費用。
</t>
  </si>
  <si>
    <t xml:space="preserve">      51DY-430
　　　機器租金                                                    </t>
  </si>
  <si>
    <t xml:space="preserve">電腦硬軟體暨機器及設備之租金。
</t>
  </si>
  <si>
    <t xml:space="preserve">      51DY-440
　　　交通及運輸設備租金                                          </t>
  </si>
  <si>
    <t xml:space="preserve">交通及運輸設備之租金費用。
</t>
  </si>
  <si>
    <t xml:space="preserve">      51DY-450
　　　什項設備租金                                                </t>
  </si>
  <si>
    <t xml:space="preserve">    51DY-700
　　會費、捐助、補助、分攤、救助(濟)與交流活動費                </t>
  </si>
  <si>
    <t xml:space="preserve">      51DY-720
　　　捐助、補助與獎助                                            </t>
  </si>
  <si>
    <t xml:space="preserve">捐助個人、社團與補助政府機關(構)之公益支出及獎助學生公費等。
</t>
  </si>
  <si>
    <t>其他業務費用說明</t>
  </si>
  <si>
    <t>業務外費用明細表</t>
  </si>
  <si>
    <t xml:space="preserve">其他業務外費用                                              </t>
  </si>
  <si>
    <t xml:space="preserve">　財產交易短絀                                                </t>
  </si>
  <si>
    <t xml:space="preserve">　雜項費用                                                    </t>
  </si>
  <si>
    <t xml:space="preserve">　　　特別稅課                                                    </t>
  </si>
  <si>
    <t>業務外費用說明</t>
  </si>
  <si>
    <t xml:space="preserve">5220    
其他業務外費用                                              </t>
  </si>
  <si>
    <t xml:space="preserve">  522Y    
　雜項費用                                                    </t>
  </si>
  <si>
    <t xml:space="preserve">辦理違約罰款、場地設備管理、其他業務外之費用。
</t>
  </si>
  <si>
    <t xml:space="preserve">    522Y-100
　　用人費用                                                    </t>
  </si>
  <si>
    <t>員工超時工作之加班費等。</t>
  </si>
  <si>
    <t xml:space="preserve">      522Y-130
　　　超時工作報酬                                                </t>
  </si>
  <si>
    <t>員工超時工作之加班費35萬元。</t>
  </si>
  <si>
    <t xml:space="preserve">    522Y-200
　　服務費用                                                    </t>
  </si>
  <si>
    <t xml:space="preserve">      522Y-210
　　　水電費                                                      </t>
  </si>
  <si>
    <t>宿舍電費600萬元及工作場所電費650萬元。</t>
  </si>
  <si>
    <t xml:space="preserve">      522Y-220
　　　郵電費                                                      </t>
  </si>
  <si>
    <t xml:space="preserve">場地等業務耗用之郵資及學生宿舍總機電話費等。
</t>
  </si>
  <si>
    <t xml:space="preserve">      522Y-230
　　　旅運費                                                      </t>
  </si>
  <si>
    <t xml:space="preserve">場地、捐款等業務所需員工國內出差旅費、國外出差旅費及貨物運送、裝卸等費用。
</t>
  </si>
  <si>
    <t xml:space="preserve">      522Y-240
　　　印刷裝訂與廣告費                                            </t>
  </si>
  <si>
    <t>印製及裝訂費45萬5千元及廣告費5萬元。</t>
  </si>
  <si>
    <t xml:space="preserve">      522Y-250
　　　修理保養及保固費                                            </t>
  </si>
  <si>
    <t>為維持資產正常使用或防止其損壞而修繕、換置之費用，其中宿舍之修理維護費500萬元。</t>
  </si>
  <si>
    <t xml:space="preserve">      522Y-270
　　　一般服務費                                                  </t>
  </si>
  <si>
    <t>棧儲、包裝、公證、理貨、代理(辦)、加工、外包、節目演出費及計時與計件人員酬金等計3,879萬8千元，其中校園保全及環境清潔等以業務外費用支應勞務性工作委外辦理350人次，外包費計編列1,200萬元，業務外費用所需專案工作人員47人2,379萬8千元之薪資、年終獎金、勞健保等費用及臨時工40人次300萬元，合計計時計件人員酬金編列2,679萬8千元。</t>
  </si>
  <si>
    <t xml:space="preserve">      522Y-280
　　　專業服務費                                                  </t>
  </si>
  <si>
    <t>委聘專業機構之專業服務費、辦理講習訓練之講師鐘點費、委託、撰稿、審稿、翻譯及聘請專家出席審查酬勞費用6萬元暨委託檢驗(定)試驗認證費5萬元及其他費用53萬9千元。</t>
  </si>
  <si>
    <t xml:space="preserve">    522Y-300
　　材料及用品費                                                </t>
  </si>
  <si>
    <t xml:space="preserve">辦公及其他業務需要耗用物料、用品醫療用品等費用。
</t>
  </si>
  <si>
    <t xml:space="preserve">      522Y-310
　　　使用材料費                                                  </t>
  </si>
  <si>
    <t xml:space="preserve">耗用之原物料、燃料、油脂及設備零件費用。
</t>
  </si>
  <si>
    <t xml:space="preserve">      522Y-320
　　　用品消耗                                                    </t>
  </si>
  <si>
    <t xml:space="preserve">辦理業務外等業務耗用之辦公、園藝、醫療等用品及報章雜誌、服裝、食品、環境美化等費用。
</t>
  </si>
  <si>
    <t xml:space="preserve">    522Y-400
　　租金與利息                                                  </t>
  </si>
  <si>
    <t xml:space="preserve">      522Y-430
　　　機器租金                                                    </t>
  </si>
  <si>
    <t xml:space="preserve">機械或電子計算機之租金費用。
</t>
  </si>
  <si>
    <t xml:space="preserve">      522Y-440
　　　交通及運輸設備租金                                          </t>
  </si>
  <si>
    <t xml:space="preserve">交通運輸設備之租金。
</t>
  </si>
  <si>
    <t xml:space="preserve">      522Y-450
　　　什項設備租金                                                </t>
  </si>
  <si>
    <t xml:space="preserve">什項設備之租金費用。
</t>
  </si>
  <si>
    <t xml:space="preserve">    522Y-500
　　折舊、折耗及攤銷                                            </t>
  </si>
  <si>
    <t xml:space="preserve">      522Y-520
　　　房屋折舊                                                    </t>
  </si>
  <si>
    <t>以直線法提列各種房屋建築之折舊費用。</t>
  </si>
  <si>
    <t xml:space="preserve">      522Y-530
　　　機械及設備折舊                                              </t>
  </si>
  <si>
    <t xml:space="preserve">以直線法提列宿舍區各種機械及設備之折舊費用。
</t>
  </si>
  <si>
    <t xml:space="preserve">      522Y-540
　　　交通及運輸設備折舊                                          </t>
  </si>
  <si>
    <t xml:space="preserve">以直線法提列各種交通及運輸設備之折舊費用。
</t>
  </si>
  <si>
    <t xml:space="preserve">      522Y-550
　　　什項設備折舊                                                </t>
  </si>
  <si>
    <t xml:space="preserve">以直線法提列宿舍區各種什項設備之折舊費用。
</t>
  </si>
  <si>
    <t xml:space="preserve">      522Y-5A0
　　　攤銷                                                        </t>
  </si>
  <si>
    <t xml:space="preserve">凡各種無形資產、遞延借項之攤銷費用屬之。
</t>
  </si>
  <si>
    <t xml:space="preserve">    522Y-600
　　稅捐與規費(強制費)                                          </t>
  </si>
  <si>
    <t xml:space="preserve">      522Y-620
　　　土地稅                                                      </t>
  </si>
  <si>
    <t xml:space="preserve">各種土地之地價稅等。
</t>
  </si>
  <si>
    <t xml:space="preserve">      522Y-640
　　　房屋稅                                                      </t>
  </si>
  <si>
    <t xml:space="preserve">      522Y-650
　　　消費與行為稅                                                </t>
  </si>
  <si>
    <t xml:space="preserve">    522Y-700
　　會費、捐助、補助、分攤、救助(濟)與交流活動費                </t>
  </si>
  <si>
    <t xml:space="preserve">      522Y-720
　　　捐助、補助與獎助                                            </t>
  </si>
  <si>
    <t xml:space="preserve">      522Y-740
　　　補貼(償)、獎勵、慰問與救助(濟)                              </t>
  </si>
  <si>
    <t>凡獎勵員工、團體、競賽優秀人員、研究人員、補貼(償)與慰問支出或救助(濟)給付屬之。</t>
  </si>
  <si>
    <t xml:space="preserve">      522Y-750
　　　競賽及交流活動費                                            </t>
  </si>
  <si>
    <t xml:space="preserve">參加技能競賽及國外團體赴國內、同業交流觀摩或訪問等活動之費用。
</t>
  </si>
  <si>
    <t xml:space="preserve">    522Y-800
　　短絀、賠償與保險給付                                        </t>
  </si>
  <si>
    <t xml:space="preserve">凡資產出售、報廢、交換、盤點、評價及遺失等短絀屬之。
</t>
  </si>
  <si>
    <t xml:space="preserve">      522Y-810
　　　各項短絀                                                    </t>
  </si>
  <si>
    <t>科　　目</t>
  </si>
  <si>
    <t>說　　　明</t>
  </si>
  <si>
    <t>國立中正大學校務基金</t>
  </si>
  <si>
    <t>單位:新臺幣千元</t>
  </si>
  <si>
    <t>一般建築及設備計畫</t>
  </si>
  <si>
    <t>　分年性項目</t>
  </si>
  <si>
    <t>　　政府補助及學雜費等收入支應</t>
  </si>
  <si>
    <t>創新大樓新建工程本年度6,000萬元，該工程先期構想書奉行政院98年11月16日院授主孝三字第0980006761號函及教育部98年11月24日台高(三)字第0980200077號函核定辦理。（本計畫依中央政府各機關工程管理費支用要點規定，按0.7％~3％估算工程管理費3,380千元，本年度編列1,135千元）</t>
  </si>
  <si>
    <t>　一次性項目</t>
  </si>
  <si>
    <t>　　5項自籌收入支應</t>
  </si>
  <si>
    <t>合    計</t>
  </si>
  <si>
    <t>國立中正大學校務基金</t>
  </si>
  <si>
    <t>固定資產建設改良擴充明細表</t>
  </si>
  <si>
    <t>中華民國104年度</t>
  </si>
  <si>
    <t>單位:新臺幣千元</t>
  </si>
  <si>
    <t>項                目</t>
  </si>
  <si>
    <t>土　　地</t>
  </si>
  <si>
    <t>土地改良物</t>
  </si>
  <si>
    <t>房屋及建築</t>
  </si>
  <si>
    <t>機械及設備</t>
  </si>
  <si>
    <t>交通及運輸
設     備</t>
  </si>
  <si>
    <t>什項設備</t>
  </si>
  <si>
    <t>租賃資產</t>
  </si>
  <si>
    <t>租賃權益
改    良</t>
  </si>
  <si>
    <t>其    他</t>
  </si>
  <si>
    <t>合    計</t>
  </si>
  <si>
    <t>說                            明</t>
  </si>
  <si>
    <t>機械及設備 3,451 萬 4 千元
購置建教合作、推廣教育及業務外所需之各項機械及設   備 3,451 萬 4 千元。
交通及運輸設備 60 萬 5 千元
汰換5人座公務轎車 60 萬 5千元。
                                                             什項設備 2,713 萬 5 千元
01 碩博士班宿舍熱水系統購置節能設備 184 萬元。
02 學士班宿舍熱水系統購置節能設備 529 萬 5 千元。
03 購置建教合作、推廣教育及業務外所需之各項什項設備 2,000 萬元。</t>
  </si>
  <si>
    <t xml:space="preserve">土地改良物  300 萬元
校園道路、圍牆、景觀及管線等修建改善工程300萬元。                        房屋及建築  330 萬元
01 校園無障礙設施改善工程 100 萬元。
02 法學院大樓排水設施整治工程 230 萬元。
                                 機械及設備 1 億 0,530 萬元
全校教學研究及行政等各項機械設備購置 1 億 0,530 萬 元(含邁向頂尖大學計畫(愛臺12建設)150萬元)。                                                    交通及運輸設備  71 萬 7 千元
全校教學研究及行政等各項交通及運輸設備購置 71 萬 7 千元。
                                      什項設備 9,124 萬 3 千元                                                        全校教學研究及充實館藏圖書等各項什項設備購置 9,124 萬 3 千元(含邁向頂尖大學計畫(愛臺12建設)50萬元)。
</t>
  </si>
  <si>
    <t>中華民國104年度</t>
  </si>
  <si>
    <t>項                    目</t>
  </si>
  <si>
    <t>外借資金</t>
  </si>
  <si>
    <t>營運資金</t>
  </si>
  <si>
    <t>國庫撥款</t>
  </si>
  <si>
    <t>其他</t>
  </si>
  <si>
    <t>　合    計</t>
  </si>
  <si>
    <t>附註：『自有資金』、『外借資金』及『合計』為全部版。</t>
  </si>
  <si>
    <t>固定資產建設改良擴充資金來源明細表</t>
  </si>
  <si>
    <t>單位:新臺幣千元</t>
  </si>
  <si>
    <t>自有資金</t>
  </si>
  <si>
    <t>外借資金</t>
  </si>
  <si>
    <t>營運資金</t>
  </si>
  <si>
    <t>出售不適用
資   　 產</t>
  </si>
  <si>
    <t>國庫撥款</t>
  </si>
  <si>
    <t>其他</t>
  </si>
  <si>
    <t>小      計</t>
  </si>
  <si>
    <t>國內借款</t>
  </si>
  <si>
    <t>國外借款</t>
  </si>
  <si>
    <t>小     計</t>
  </si>
  <si>
    <t>合      計</t>
  </si>
  <si>
    <t>金額</t>
  </si>
  <si>
    <t>％</t>
  </si>
  <si>
    <t/>
  </si>
  <si>
    <t>104.01
104.12</t>
  </si>
  <si>
    <t>附註：『全部計畫』及『預算數』為全部版。</t>
  </si>
  <si>
    <t>固定資產建設改良擴充計畫預期進度明細表</t>
  </si>
  <si>
    <t>項            目</t>
  </si>
  <si>
    <t>全                    部                    計                    畫</t>
  </si>
  <si>
    <t>資        金        來        源</t>
  </si>
  <si>
    <t>本    年    度</t>
  </si>
  <si>
    <t>截至本年度累計數</t>
  </si>
  <si>
    <t>投    資
總    額</t>
  </si>
  <si>
    <t>自    有    資    金</t>
  </si>
  <si>
    <t>目標
能量</t>
  </si>
  <si>
    <t>進度
起迄
年月</t>
  </si>
  <si>
    <t>資金
成本
率％</t>
  </si>
  <si>
    <t>現值
報酬
率％</t>
  </si>
  <si>
    <t>收回
年限
(年)</t>
  </si>
  <si>
    <t>金    額</t>
  </si>
  <si>
    <t>佔全部
計畫％</t>
  </si>
  <si>
    <t>出售不適用
資　　　產</t>
  </si>
  <si>
    <t>中華民國104年度</t>
  </si>
  <si>
    <t>項        目</t>
  </si>
  <si>
    <t>土    地
改 良 物</t>
  </si>
  <si>
    <t>房 屋 及
建    築</t>
  </si>
  <si>
    <t>機 械 及
設    備</t>
  </si>
  <si>
    <t>交 通 及
運輸設備</t>
  </si>
  <si>
    <t>什項設備</t>
  </si>
  <si>
    <t>租賃資產</t>
  </si>
  <si>
    <t>租賃權益
改    良</t>
  </si>
  <si>
    <t>非 業 務
資    產</t>
  </si>
  <si>
    <t>什項資產</t>
  </si>
  <si>
    <t>合    計</t>
  </si>
  <si>
    <t>前年度決算資產原值</t>
  </si>
  <si>
    <t>上年度預計新增資產原值</t>
  </si>
  <si>
    <t>本年度預計新增資產原值</t>
  </si>
  <si>
    <t>資產重估增值額</t>
  </si>
  <si>
    <t>本年度(12月底)資產總額</t>
  </si>
  <si>
    <t>本年度應提折舊額</t>
  </si>
  <si>
    <t xml:space="preserve">附註：本表數據為全部版。備註:代管土地資產總額11億2,879萬2千元。
</t>
  </si>
  <si>
    <t>資產折舊明細表</t>
  </si>
  <si>
    <t>單位:新台幣仟元</t>
  </si>
  <si>
    <t xml:space="preserve">固定資產                                                    </t>
  </si>
  <si>
    <t xml:space="preserve">　　機械及設備                                                  </t>
  </si>
  <si>
    <t xml:space="preserve">　　交通及運輸設備                                              </t>
  </si>
  <si>
    <t xml:space="preserve">　　什項設備                                                    </t>
  </si>
  <si>
    <t>國立中正大學校務基金</t>
  </si>
  <si>
    <t>資產報廢明細表</t>
  </si>
  <si>
    <t>中華民國104年度</t>
  </si>
  <si>
    <t>項          目</t>
  </si>
  <si>
    <t>帳  面  價  值</t>
  </si>
  <si>
    <t>殘餘價值</t>
  </si>
  <si>
    <t>未實現重估增值減少數</t>
  </si>
  <si>
    <t>報廢損失</t>
  </si>
  <si>
    <t>成 本 或
重估價值</t>
  </si>
  <si>
    <t>已  提
折舊額</t>
  </si>
  <si>
    <t>淨  額</t>
  </si>
  <si>
    <t>附註：本表數據為全部版。</t>
  </si>
  <si>
    <t xml:space="preserve">期初基金數額                            </t>
  </si>
  <si>
    <t>期初基金數34億4,925萬6千元。</t>
  </si>
  <si>
    <t xml:space="preserve">　加：                                  </t>
  </si>
  <si>
    <t xml:space="preserve">　　以前年度公積撥充                    </t>
  </si>
  <si>
    <t xml:space="preserve">　　賸餘撥充                            </t>
  </si>
  <si>
    <t xml:space="preserve">　　以代管國有財產撥充                  </t>
  </si>
  <si>
    <t xml:space="preserve">　　國庫增撥數                          </t>
  </si>
  <si>
    <t>國庫現金增撥購置固定資產預算數6,926萬8千元。</t>
  </si>
  <si>
    <t xml:space="preserve">　　其他                                </t>
  </si>
  <si>
    <t>撥入財產增加基金數100萬元。</t>
  </si>
  <si>
    <t xml:space="preserve">　減：                                  </t>
  </si>
  <si>
    <t xml:space="preserve">　　填補短絀                            </t>
  </si>
  <si>
    <t xml:space="preserve">　　解繳國庫                            </t>
  </si>
  <si>
    <t>撥出財產減少基金數100萬元。</t>
  </si>
  <si>
    <t xml:space="preserve">期末基金數額                            </t>
  </si>
  <si>
    <t>本年度基金數額內容說明如下：
1.期初基金數34億4,925萬6千元。
2.國庫現金增撥購置固定資產預算數6,926萬8千元。
3.撥入財產增加基金數100萬元。
4.撥出財產減少基金數100萬元。
5.經以上合計本年度期末基金數35億1,852萬4千元。</t>
  </si>
  <si>
    <t>基金數額增減明細表</t>
  </si>
  <si>
    <t>項        目</t>
  </si>
  <si>
    <t>金    額</t>
  </si>
  <si>
    <r>
      <t>說</t>
    </r>
    <r>
      <rPr>
        <sz val="12"/>
        <rFont val="Times New Roman"/>
        <family val="1"/>
      </rPr>
      <t xml:space="preserve">    </t>
    </r>
    <r>
      <rPr>
        <sz val="12"/>
        <rFont val="細明體"/>
        <family val="3"/>
      </rPr>
      <t>明</t>
    </r>
  </si>
  <si>
    <t>中華民國104年12月31日</t>
  </si>
  <si>
    <t>102年12月31日</t>
  </si>
  <si>
    <t>104年12月31日</t>
  </si>
  <si>
    <t>103年12月31日</t>
  </si>
  <si>
    <t xml:space="preserve">資產                                                        </t>
  </si>
  <si>
    <t xml:space="preserve">流動資產                                                    </t>
  </si>
  <si>
    <t xml:space="preserve">　現金                                                        </t>
  </si>
  <si>
    <t xml:space="preserve">　應收款項                                                    </t>
  </si>
  <si>
    <t xml:space="preserve">　預付款項                                                    </t>
  </si>
  <si>
    <t xml:space="preserve">投資、長期應收款、貸墊款及準備金                            </t>
  </si>
  <si>
    <t xml:space="preserve">　準備金                                                      </t>
  </si>
  <si>
    <t xml:space="preserve">　土地                                                        </t>
  </si>
  <si>
    <t xml:space="preserve">　土地改良物                                                  </t>
  </si>
  <si>
    <t xml:space="preserve">　房屋及建築                                                  </t>
  </si>
  <si>
    <t xml:space="preserve">　機械及設備                                                  </t>
  </si>
  <si>
    <t xml:space="preserve">　交通及運輸設備                                              </t>
  </si>
  <si>
    <t xml:space="preserve">　什項設備                                                    </t>
  </si>
  <si>
    <t xml:space="preserve">　購建中固定資產                                              </t>
  </si>
  <si>
    <t xml:space="preserve">無形資產                                                    </t>
  </si>
  <si>
    <t xml:space="preserve">　無形資產                                                    </t>
  </si>
  <si>
    <t xml:space="preserve">遞延借項                                                    </t>
  </si>
  <si>
    <t xml:space="preserve">　遞延費用                                                    </t>
  </si>
  <si>
    <t xml:space="preserve">其他資產                                                    </t>
  </si>
  <si>
    <t xml:space="preserve">　什項資產                                                    </t>
  </si>
  <si>
    <t xml:space="preserve">負債                                                        </t>
  </si>
  <si>
    <t xml:space="preserve">流動負債                                                    </t>
  </si>
  <si>
    <t xml:space="preserve">　應付款項                                                    </t>
  </si>
  <si>
    <t xml:space="preserve">　預收款項                                                    </t>
  </si>
  <si>
    <t xml:space="preserve">其他負債                                                    </t>
  </si>
  <si>
    <t xml:space="preserve">　什項負債                                                    </t>
  </si>
  <si>
    <t xml:space="preserve">淨值                                                        </t>
  </si>
  <si>
    <t xml:space="preserve">基金                                                        </t>
  </si>
  <si>
    <t xml:space="preserve">　基金                                                        </t>
  </si>
  <si>
    <t xml:space="preserve">公積                                                        </t>
  </si>
  <si>
    <t xml:space="preserve">　資本公積                                                    </t>
  </si>
  <si>
    <t xml:space="preserve">累積餘絀(-)                                                 </t>
  </si>
  <si>
    <t xml:space="preserve">淨值其他項目                                                </t>
  </si>
  <si>
    <t xml:space="preserve">　未實現重估增值                                              </t>
  </si>
  <si>
    <t>預計平衡表</t>
  </si>
  <si>
    <t>科        目</t>
  </si>
  <si>
    <t>比較增減</t>
  </si>
  <si>
    <t>實際數</t>
  </si>
  <si>
    <t>預計數</t>
  </si>
  <si>
    <t>附    註：
※『102年12月31日實際數』、『104年12月31日預計數』及『103年12月31日預計數』為全部版。
 1.信託代理與保證資產科目:
   本年預算數:    $47,864千元 上年預算數:    $26,027千元 前年度決算數:    $46,027千元
 2.信託代理與保證負債科目:
   本年預算數:    $47,864千元 上年預算數:    $26,027千元 前年度決算數:    $46,027千元
 3.信託代理與保證資產（負債），主要係辦理採購案，廠商以定期存單質押或連帶保證書支付工
   程履約保證金或保固金。</t>
  </si>
  <si>
    <t>５年來主要營運項目分析表</t>
  </si>
  <si>
    <t xml:space="preserve">本年度預算數                  </t>
  </si>
  <si>
    <t xml:space="preserve">　教學訓輔                    </t>
  </si>
  <si>
    <t xml:space="preserve">　　大專院校                  </t>
  </si>
  <si>
    <t>103學年度10,940人，含在職進修專班1,080人。</t>
  </si>
  <si>
    <t>％</t>
  </si>
  <si>
    <t>本年度預算數</t>
  </si>
  <si>
    <t>科        目</t>
  </si>
  <si>
    <t>上年度預算數</t>
  </si>
  <si>
    <t>比較增減(-)</t>
  </si>
  <si>
    <t>金    額</t>
  </si>
  <si>
    <t>金    額</t>
  </si>
  <si>
    <t>收支預計表</t>
  </si>
  <si>
    <t>前年度
決算數</t>
  </si>
  <si>
    <t>政府補助
及學雜費
等收入</t>
  </si>
  <si>
    <t>５項自籌
收　　入</t>
  </si>
  <si>
    <t>合　　計</t>
  </si>
  <si>
    <t>國立中正大學校務基金</t>
  </si>
  <si>
    <t>中華民國104年度</t>
  </si>
  <si>
    <t>單位:新臺幣千元</t>
  </si>
  <si>
    <t xml:space="preserve">業務收入                                                    </t>
  </si>
  <si>
    <t xml:space="preserve">　教學收入                                                    </t>
  </si>
  <si>
    <t xml:space="preserve">　　學雜費收入                                                  </t>
  </si>
  <si>
    <t xml:space="preserve">　　學雜費減免(-)                                               </t>
  </si>
  <si>
    <t xml:space="preserve">　　建教合作收入                                                </t>
  </si>
  <si>
    <t xml:space="preserve">　　推廣教育收入                                                </t>
  </si>
  <si>
    <t xml:space="preserve">　租金及權利金收入                                            </t>
  </si>
  <si>
    <t xml:space="preserve">　　權利金收入                                                  </t>
  </si>
  <si>
    <t xml:space="preserve">　其他業務收入                                                </t>
  </si>
  <si>
    <t xml:space="preserve">　　學校教學研究補助收入                                        </t>
  </si>
  <si>
    <t xml:space="preserve">　　其他補助收入                                                </t>
  </si>
  <si>
    <t xml:space="preserve">　　雜項業務收入                                                </t>
  </si>
  <si>
    <t xml:space="preserve">業務成本與費用                                              </t>
  </si>
  <si>
    <t xml:space="preserve">　教學成本                                                    </t>
  </si>
  <si>
    <t xml:space="preserve">　　教學研究及訓輔成本                                          </t>
  </si>
  <si>
    <t xml:space="preserve">　　建教合作成本                                                </t>
  </si>
  <si>
    <t xml:space="preserve">　　推廣教育成本                                                </t>
  </si>
  <si>
    <t xml:space="preserve">　其他業務成本                                                </t>
  </si>
  <si>
    <t xml:space="preserve">　　學生公費及獎勵金                                            </t>
  </si>
  <si>
    <t xml:space="preserve">　管理及總務費用                                              </t>
  </si>
  <si>
    <t xml:space="preserve">　　管理費用及總務費用                                          </t>
  </si>
  <si>
    <t xml:space="preserve">　其他業務費用                                                </t>
  </si>
  <si>
    <t xml:space="preserve">　　雜項業務費用                                                </t>
  </si>
  <si>
    <t xml:space="preserve">業務賸餘(短絀-)                                             </t>
  </si>
  <si>
    <t xml:space="preserve">業務外收入                                                  </t>
  </si>
  <si>
    <t xml:space="preserve">　財務收入                                                    </t>
  </si>
  <si>
    <t xml:space="preserve">　　利息收入                                                    </t>
  </si>
  <si>
    <t xml:space="preserve">　其他業務外收入                                              </t>
  </si>
  <si>
    <t xml:space="preserve">　　資產使用及權利金收入                                        </t>
  </si>
  <si>
    <t xml:space="preserve">　　受贈收入                                                    </t>
  </si>
  <si>
    <t xml:space="preserve">　　違規罰款收入                                                </t>
  </si>
  <si>
    <t xml:space="preserve">　　雜項收入                                                    </t>
  </si>
  <si>
    <t xml:space="preserve">業務外費用                                                  </t>
  </si>
  <si>
    <t xml:space="preserve">　其他業務外費用                                              </t>
  </si>
  <si>
    <t xml:space="preserve">　　財產交易短絀                                                </t>
  </si>
  <si>
    <t xml:space="preserve">　　雜項費用                                                    </t>
  </si>
  <si>
    <t xml:space="preserve">業務外賸餘(短絀-)                                           </t>
  </si>
  <si>
    <t xml:space="preserve">本期賸餘(短絀-)                                             </t>
  </si>
  <si>
    <t>附註：1.『前年決算數』、『本年預算數』及『上年預算數』為全部版。
　　　2.前年度決算數為審定決算數；上年度預算數為預算案數。
本年度預算收支情形如下：
  (一)業務收支：
    1.業務收入23億6,791萬1千元，包括教學收入11億7,593萬8千元、租金及權利金收入1,250萬
      元及其他業務收入11億7,947萬3千元。
    2.業務成本與費用26億5,669萬6千元，包括教學成本20億6,841萬6千元、其他業務成本9,374
      萬3千元、管理及總務費用4億8,331萬7千元及其他業務費用1,122萬元。
    3.業務短絀2億8,878萬5千元。
  (二)業務外收支：
    1.業務外收入1億4,648萬7千元，包括財務收入3,403萬1千元及其他業務外收入1億1,245萬6
      千元。
    2.業務外費用1億0,426萬元。
    3.業務外賸餘4,222萬7千元。
  (三)預計本期短絀2億4,655萬8千元。</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</si>
</sst>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Red]\-#,##0;"/>
    <numFmt numFmtId="177" formatCode="#,##0_);[Red]\(#,##0\)"/>
    <numFmt numFmtId="178" formatCode="#,##0_ ;[Red]\-#,##0\ "/>
    <numFmt numFmtId="179" formatCode="&quot;Yes&quot;;&quot;Yes&quot;;&quot;No&quot;"/>
    <numFmt numFmtId="180" formatCode="&quot;True&quot;;&quot;True&quot;;&quot;False&quot;"/>
    <numFmt numFmtId="181" formatCode="&quot;On&quot;;&quot;On&quot;;&quot;Off&quot;"/>
    <numFmt numFmtId="182" formatCode="[$€-2]\ #,##0.00_);[Red]\([$€-2]\ #,##0.00\)"/>
  </numFmts>
  <fonts count="36">
    <font>
      <sz val="12"/>
      <name val="新細明體"/>
      <family val="1"/>
    </font>
    <font>
      <sz val="9"/>
      <name val="新細明體"/>
      <family val="1"/>
    </font>
    <font>
      <sz val="12"/>
      <name val="細明體"/>
      <family val="3"/>
    </font>
    <font>
      <b/>
      <sz val="16"/>
      <name val="細明體"/>
      <family val="3"/>
    </font>
    <font>
      <u val="single"/>
      <sz val="16"/>
      <name val="細明體"/>
      <family val="3"/>
    </font>
    <font>
      <b/>
      <sz val="12"/>
      <name val="細明體"/>
      <family val="3"/>
    </font>
    <font>
      <b/>
      <sz val="12"/>
      <color indexed="12"/>
      <name val="細明體"/>
      <family val="3"/>
    </font>
    <font>
      <sz val="12"/>
      <color indexed="12"/>
      <name val="細明體"/>
      <family val="3"/>
    </font>
    <font>
      <sz val="12"/>
      <name val="Times New Roman"/>
      <family val="1"/>
    </font>
    <font>
      <sz val="12"/>
      <name val="標楷體"/>
      <family val="4"/>
    </font>
    <font>
      <sz val="10"/>
      <name val="細明體"/>
      <family val="3"/>
    </font>
    <font>
      <b/>
      <u val="single"/>
      <sz val="16"/>
      <name val="細明體"/>
      <family val="3"/>
    </font>
    <font>
      <b/>
      <u val="single"/>
      <sz val="16"/>
      <name val="新細明體"/>
      <family val="1"/>
    </font>
    <font>
      <sz val="9"/>
      <color indexed="12"/>
      <name val="細明體"/>
      <family val="3"/>
    </font>
    <font>
      <sz val="9"/>
      <name val="細明體"/>
      <family val="3"/>
    </font>
    <font>
      <b/>
      <sz val="16"/>
      <name val="新細明體"/>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6"/>
      <name val="細明體"/>
      <family val="3"/>
    </font>
    <font>
      <b/>
      <sz val="10"/>
      <color indexed="12"/>
      <name val="細明體"/>
      <family val="3"/>
    </font>
    <font>
      <sz val="10"/>
      <color indexed="12"/>
      <name val="細明體"/>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44">
    <border>
      <left/>
      <right/>
      <top/>
      <bottom/>
      <diagonal/>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style="thin"/>
      <right style="thin"/>
      <top style="thin"/>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thin"/>
      <bottom style="thin"/>
    </border>
    <border>
      <left style="thin"/>
      <right style="medium"/>
      <top style="medium"/>
      <bottom style="thin"/>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thin"/>
      <right style="medium"/>
      <top style="thin"/>
      <bottom style="thin"/>
    </border>
    <border>
      <left style="thin"/>
      <right style="medium"/>
      <top style="thin"/>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medium"/>
      <top style="medium"/>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style="thin"/>
      <right style="thin"/>
      <top>
        <color indexed="63"/>
      </top>
      <bottom>
        <color indexed="63"/>
      </bottom>
    </border>
    <border>
      <left>
        <color indexed="63"/>
      </left>
      <right style="medium"/>
      <top>
        <color indexed="63"/>
      </top>
      <bottom style="medium"/>
    </border>
    <border>
      <left>
        <color indexed="63"/>
      </left>
      <right>
        <color indexed="63"/>
      </right>
      <top>
        <color indexed="63"/>
      </top>
      <bottom style="medium"/>
    </border>
    <border>
      <left style="medium"/>
      <right style="thin"/>
      <top>
        <color indexed="63"/>
      </top>
      <bottom>
        <color indexed="63"/>
      </bottom>
    </border>
    <border>
      <left>
        <color indexed="63"/>
      </left>
      <right>
        <color indexed="63"/>
      </right>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style="medium"/>
      <bottom>
        <color indexed="63"/>
      </bottom>
    </border>
    <border>
      <left style="thin"/>
      <right style="medium"/>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43" fontId="0" fillId="0" borderId="0" applyFont="0" applyFill="0" applyBorder="0" applyAlignment="0" applyProtection="0"/>
    <xf numFmtId="41" fontId="0" fillId="0" borderId="0" applyFont="0" applyFill="0" applyBorder="0" applyAlignment="0" applyProtection="0"/>
    <xf numFmtId="0" fontId="18" fillId="16" borderId="0" applyNumberFormat="0" applyBorder="0" applyAlignment="0" applyProtection="0"/>
    <xf numFmtId="0" fontId="19" fillId="0" borderId="1" applyNumberFormat="0" applyFill="0" applyAlignment="0" applyProtection="0"/>
    <xf numFmtId="0" fontId="20" fillId="4" borderId="0" applyNumberFormat="0" applyBorder="0" applyAlignment="0" applyProtection="0"/>
    <xf numFmtId="9" fontId="0" fillId="0" borderId="0" applyFont="0" applyFill="0" applyBorder="0" applyAlignment="0" applyProtection="0"/>
    <xf numFmtId="0" fontId="21" fillId="17"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3" applyNumberFormat="0" applyFill="0" applyAlignment="0" applyProtection="0"/>
    <xf numFmtId="0" fontId="0" fillId="18" borderId="4" applyNumberFormat="0" applyFont="0" applyAlignment="0" applyProtection="0"/>
    <xf numFmtId="0" fontId="23" fillId="0" borderId="0" applyNumberFormat="0" applyFill="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22" borderId="0" applyNumberFormat="0" applyBorder="0" applyAlignment="0" applyProtection="0"/>
    <xf numFmtId="0" fontId="24" fillId="0" borderId="0" applyNumberFormat="0" applyFill="0" applyBorder="0" applyAlignment="0" applyProtection="0"/>
    <xf numFmtId="0" fontId="25" fillId="0" borderId="5" applyNumberFormat="0" applyFill="0" applyAlignment="0" applyProtection="0"/>
    <xf numFmtId="0" fontId="26" fillId="0" borderId="6" applyNumberFormat="0" applyFill="0" applyAlignment="0" applyProtection="0"/>
    <xf numFmtId="0" fontId="27" fillId="0" borderId="7" applyNumberFormat="0" applyFill="0" applyAlignment="0" applyProtection="0"/>
    <xf numFmtId="0" fontId="27" fillId="0" borderId="0" applyNumberFormat="0" applyFill="0" applyBorder="0" applyAlignment="0" applyProtection="0"/>
    <xf numFmtId="0" fontId="28" fillId="7" borderId="2" applyNumberFormat="0" applyAlignment="0" applyProtection="0"/>
    <xf numFmtId="0" fontId="29" fillId="17" borderId="8" applyNumberFormat="0" applyAlignment="0" applyProtection="0"/>
    <xf numFmtId="0" fontId="30" fillId="23" borderId="9" applyNumberFormat="0" applyAlignment="0" applyProtection="0"/>
    <xf numFmtId="0" fontId="31" fillId="3" borderId="0" applyNumberFormat="0" applyBorder="0" applyAlignment="0" applyProtection="0"/>
    <xf numFmtId="0" fontId="32" fillId="0" borderId="0" applyNumberFormat="0" applyFill="0" applyBorder="0" applyAlignment="0" applyProtection="0"/>
  </cellStyleXfs>
  <cellXfs count="507">
    <xf numFmtId="0" fontId="0" fillId="0" borderId="0" xfId="0" applyAlignment="1">
      <alignment/>
    </xf>
    <xf numFmtId="0" fontId="2" fillId="0" borderId="0" xfId="0" applyFont="1" applyAlignment="1">
      <alignment/>
    </xf>
    <xf numFmtId="0" fontId="2" fillId="0" borderId="0" xfId="0" applyFont="1" applyAlignment="1">
      <alignment horizontal="right"/>
    </xf>
    <xf numFmtId="0" fontId="3" fillId="0" borderId="0" xfId="0" applyFont="1" applyAlignment="1">
      <alignment horizontal="center"/>
    </xf>
    <xf numFmtId="0" fontId="4" fillId="0" borderId="0" xfId="0" applyFont="1" applyAlignment="1">
      <alignment horizontal="center"/>
    </xf>
    <xf numFmtId="0" fontId="2" fillId="0" borderId="0" xfId="0" applyFont="1" applyBorder="1" applyAlignment="1">
      <alignment horizont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38" fontId="7" fillId="0" borderId="10" xfId="0" applyNumberFormat="1" applyFont="1" applyBorder="1" applyAlignment="1">
      <alignment/>
    </xf>
    <xf numFmtId="49" fontId="6" fillId="0" borderId="10" xfId="0" applyNumberFormat="1" applyFont="1" applyBorder="1" applyAlignment="1">
      <alignment wrapText="1"/>
    </xf>
    <xf numFmtId="40" fontId="7" fillId="0" borderId="10" xfId="0" applyNumberFormat="1" applyFont="1" applyBorder="1" applyAlignment="1">
      <alignment/>
    </xf>
    <xf numFmtId="38" fontId="2" fillId="0" borderId="10" xfId="0" applyNumberFormat="1" applyFont="1" applyBorder="1" applyAlignment="1">
      <alignment/>
    </xf>
    <xf numFmtId="49" fontId="2" fillId="0" borderId="10" xfId="0" applyNumberFormat="1" applyFont="1" applyBorder="1" applyAlignment="1">
      <alignment wrapText="1"/>
    </xf>
    <xf numFmtId="40" fontId="2" fillId="0" borderId="10" xfId="0" applyNumberFormat="1" applyFont="1" applyBorder="1" applyAlignment="1">
      <alignment/>
    </xf>
    <xf numFmtId="38" fontId="7" fillId="0" borderId="14" xfId="0" applyNumberFormat="1" applyFont="1" applyBorder="1" applyAlignment="1">
      <alignment/>
    </xf>
    <xf numFmtId="38" fontId="2" fillId="0" borderId="14" xfId="0" applyNumberFormat="1" applyFont="1" applyBorder="1" applyAlignment="1">
      <alignment/>
    </xf>
    <xf numFmtId="0" fontId="2" fillId="0" borderId="15" xfId="33" applyFont="1" applyBorder="1" applyAlignment="1">
      <alignment horizontal="center" vertical="center"/>
      <protection/>
    </xf>
    <xf numFmtId="38" fontId="7" fillId="0" borderId="16" xfId="0" applyNumberFormat="1" applyFont="1" applyBorder="1" applyAlignment="1">
      <alignment/>
    </xf>
    <xf numFmtId="49" fontId="6" fillId="0" borderId="17" xfId="0" applyNumberFormat="1" applyFont="1" applyBorder="1" applyAlignment="1">
      <alignment wrapText="1"/>
    </xf>
    <xf numFmtId="38" fontId="7" fillId="0" borderId="17" xfId="0" applyNumberFormat="1" applyFont="1" applyBorder="1" applyAlignment="1">
      <alignment/>
    </xf>
    <xf numFmtId="40" fontId="7" fillId="0" borderId="17" xfId="0" applyNumberFormat="1" applyFont="1" applyBorder="1" applyAlignment="1">
      <alignment/>
    </xf>
    <xf numFmtId="38" fontId="7" fillId="0" borderId="18" xfId="0" applyNumberFormat="1" applyFont="1" applyBorder="1" applyAlignment="1">
      <alignment/>
    </xf>
    <xf numFmtId="49" fontId="6" fillId="0" borderId="19" xfId="0" applyNumberFormat="1" applyFont="1" applyBorder="1" applyAlignment="1">
      <alignment wrapText="1"/>
    </xf>
    <xf numFmtId="38" fontId="7" fillId="0" borderId="19" xfId="0" applyNumberFormat="1" applyFont="1" applyBorder="1" applyAlignment="1">
      <alignment/>
    </xf>
    <xf numFmtId="40" fontId="7" fillId="0" borderId="19" xfId="0" applyNumberFormat="1" applyFont="1" applyBorder="1" applyAlignment="1">
      <alignment/>
    </xf>
    <xf numFmtId="40" fontId="7" fillId="0" borderId="15" xfId="0" applyNumberFormat="1" applyFont="1" applyBorder="1" applyAlignment="1">
      <alignment/>
    </xf>
    <xf numFmtId="40" fontId="2" fillId="0" borderId="20" xfId="0" applyNumberFormat="1" applyFont="1" applyBorder="1" applyAlignment="1">
      <alignment/>
    </xf>
    <xf numFmtId="40" fontId="7" fillId="0" borderId="20" xfId="0" applyNumberFormat="1" applyFont="1" applyBorder="1" applyAlignment="1">
      <alignment/>
    </xf>
    <xf numFmtId="40" fontId="7" fillId="0" borderId="21" xfId="0" applyNumberFormat="1" applyFont="1" applyBorder="1" applyAlignment="1">
      <alignment/>
    </xf>
    <xf numFmtId="0" fontId="2" fillId="0" borderId="11" xfId="0" applyFont="1" applyBorder="1" applyAlignment="1">
      <alignment horizontal="center"/>
    </xf>
    <xf numFmtId="0" fontId="2" fillId="0" borderId="12" xfId="0" applyFont="1" applyBorder="1" applyAlignment="1">
      <alignment horizontal="center"/>
    </xf>
    <xf numFmtId="176" fontId="7" fillId="0" borderId="16" xfId="0" applyNumberFormat="1" applyFont="1" applyBorder="1" applyAlignment="1">
      <alignment vertical="top"/>
    </xf>
    <xf numFmtId="40" fontId="7" fillId="0" borderId="17" xfId="0" applyNumberFormat="1" applyFont="1" applyBorder="1" applyAlignment="1">
      <alignment vertical="top"/>
    </xf>
    <xf numFmtId="49" fontId="6" fillId="0" borderId="17" xfId="0" applyNumberFormat="1" applyFont="1" applyBorder="1" applyAlignment="1">
      <alignment vertical="top" wrapText="1"/>
    </xf>
    <xf numFmtId="176" fontId="7" fillId="0" borderId="17" xfId="0" applyNumberFormat="1" applyFont="1" applyBorder="1" applyAlignment="1">
      <alignment vertical="top"/>
    </xf>
    <xf numFmtId="0" fontId="7" fillId="0" borderId="15" xfId="0" applyNumberFormat="1" applyFont="1" applyBorder="1" applyAlignment="1">
      <alignment vertical="top" wrapText="1"/>
    </xf>
    <xf numFmtId="176" fontId="2" fillId="0" borderId="14" xfId="0" applyNumberFormat="1" applyFont="1" applyBorder="1" applyAlignment="1">
      <alignment vertical="top"/>
    </xf>
    <xf numFmtId="40" fontId="2" fillId="0" borderId="10" xfId="0" applyNumberFormat="1" applyFont="1" applyBorder="1" applyAlignment="1">
      <alignment vertical="top"/>
    </xf>
    <xf numFmtId="49" fontId="2" fillId="0" borderId="10" xfId="0" applyNumberFormat="1" applyFont="1" applyBorder="1" applyAlignment="1">
      <alignment vertical="top" wrapText="1"/>
    </xf>
    <xf numFmtId="176" fontId="2" fillId="0" borderId="10" xfId="0" applyNumberFormat="1" applyFont="1" applyBorder="1" applyAlignment="1">
      <alignment vertical="top"/>
    </xf>
    <xf numFmtId="0" fontId="2" fillId="0" borderId="20" xfId="0" applyNumberFormat="1" applyFont="1" applyBorder="1" applyAlignment="1">
      <alignment vertical="top" wrapText="1"/>
    </xf>
    <xf numFmtId="176" fontId="7" fillId="0" borderId="14" xfId="0" applyNumberFormat="1" applyFont="1" applyBorder="1" applyAlignment="1">
      <alignment vertical="top"/>
    </xf>
    <xf numFmtId="40" fontId="7" fillId="0" borderId="10" xfId="0" applyNumberFormat="1" applyFont="1" applyBorder="1" applyAlignment="1">
      <alignment vertical="top"/>
    </xf>
    <xf numFmtId="0" fontId="2" fillId="0" borderId="17" xfId="33" applyFont="1" applyBorder="1" applyAlignment="1">
      <alignment horizontal="center" vertical="center"/>
      <protection/>
    </xf>
    <xf numFmtId="49" fontId="6" fillId="0" borderId="10" xfId="0" applyNumberFormat="1" applyFont="1" applyBorder="1" applyAlignment="1">
      <alignment vertical="top" wrapText="1"/>
    </xf>
    <xf numFmtId="176" fontId="7" fillId="0" borderId="10" xfId="0" applyNumberFormat="1" applyFont="1" applyBorder="1" applyAlignment="1">
      <alignment vertical="top"/>
    </xf>
    <xf numFmtId="0" fontId="7" fillId="0" borderId="20" xfId="0" applyNumberFormat="1" applyFont="1" applyBorder="1" applyAlignment="1">
      <alignment vertical="top" wrapText="1"/>
    </xf>
    <xf numFmtId="176" fontId="7" fillId="0" borderId="18" xfId="0" applyNumberFormat="1" applyFont="1" applyBorder="1" applyAlignment="1">
      <alignment vertical="top"/>
    </xf>
    <xf numFmtId="40" fontId="7" fillId="0" borderId="19" xfId="0" applyNumberFormat="1" applyFont="1" applyBorder="1" applyAlignment="1">
      <alignment vertical="top"/>
    </xf>
    <xf numFmtId="49" fontId="6" fillId="0" borderId="19" xfId="0" applyNumberFormat="1" applyFont="1" applyBorder="1" applyAlignment="1">
      <alignment vertical="top" wrapText="1"/>
    </xf>
    <xf numFmtId="176" fontId="7" fillId="0" borderId="19" xfId="0" applyNumberFormat="1" applyFont="1" applyBorder="1" applyAlignment="1">
      <alignment vertical="top"/>
    </xf>
    <xf numFmtId="0" fontId="7" fillId="0" borderId="21" xfId="0" applyNumberFormat="1" applyFont="1" applyBorder="1" applyAlignment="1">
      <alignment vertical="top" wrapText="1"/>
    </xf>
    <xf numFmtId="0" fontId="2" fillId="0" borderId="22" xfId="0" applyFont="1" applyBorder="1" applyAlignment="1">
      <alignment horizontal="center"/>
    </xf>
    <xf numFmtId="0" fontId="2" fillId="0" borderId="23" xfId="0" applyFont="1" applyBorder="1" applyAlignment="1">
      <alignment horizontal="center"/>
    </xf>
    <xf numFmtId="0" fontId="2" fillId="0" borderId="24" xfId="0" applyFont="1" applyBorder="1" applyAlignment="1">
      <alignment horizontal="center"/>
    </xf>
    <xf numFmtId="49" fontId="7" fillId="0" borderId="16" xfId="0" applyNumberFormat="1" applyFont="1" applyBorder="1" applyAlignment="1">
      <alignment vertical="top" wrapText="1"/>
    </xf>
    <xf numFmtId="178" fontId="7" fillId="0" borderId="17" xfId="0" applyNumberFormat="1" applyFont="1" applyBorder="1" applyAlignment="1">
      <alignment vertical="top"/>
    </xf>
    <xf numFmtId="49" fontId="2" fillId="0" borderId="14" xfId="0" applyNumberFormat="1" applyFont="1" applyBorder="1" applyAlignment="1">
      <alignment vertical="top" wrapText="1"/>
    </xf>
    <xf numFmtId="178" fontId="2" fillId="0" borderId="10" xfId="0" applyNumberFormat="1" applyFont="1" applyBorder="1" applyAlignment="1">
      <alignment vertical="top"/>
    </xf>
    <xf numFmtId="49" fontId="7" fillId="0" borderId="14" xfId="0" applyNumberFormat="1" applyFont="1" applyBorder="1" applyAlignment="1">
      <alignment vertical="top" wrapText="1"/>
    </xf>
    <xf numFmtId="178" fontId="7" fillId="0" borderId="10" xfId="0" applyNumberFormat="1" applyFont="1" applyBorder="1" applyAlignment="1">
      <alignment vertical="top"/>
    </xf>
    <xf numFmtId="49" fontId="2" fillId="0" borderId="18" xfId="0" applyNumberFormat="1" applyFont="1" applyBorder="1" applyAlignment="1">
      <alignment vertical="top" wrapText="1"/>
    </xf>
    <xf numFmtId="178" fontId="2" fillId="0" borderId="19" xfId="0" applyNumberFormat="1" applyFont="1" applyBorder="1" applyAlignment="1">
      <alignment vertical="top"/>
    </xf>
    <xf numFmtId="0" fontId="2" fillId="0" borderId="21" xfId="0" applyNumberFormat="1" applyFont="1" applyBorder="1" applyAlignment="1">
      <alignment vertical="top" wrapText="1"/>
    </xf>
    <xf numFmtId="0" fontId="2" fillId="0" borderId="0" xfId="0" applyFont="1" applyBorder="1" applyAlignment="1">
      <alignment horizontal="left"/>
    </xf>
    <xf numFmtId="0" fontId="2" fillId="0" borderId="0" xfId="0" applyFont="1" applyBorder="1" applyAlignment="1">
      <alignment horizontal="right"/>
    </xf>
    <xf numFmtId="0" fontId="2" fillId="0" borderId="12" xfId="0" applyFont="1" applyBorder="1" applyAlignment="1">
      <alignment horizontal="center" vertical="top"/>
    </xf>
    <xf numFmtId="49" fontId="6" fillId="0" borderId="16" xfId="0" applyNumberFormat="1" applyFont="1" applyBorder="1" applyAlignment="1">
      <alignment vertical="top" wrapText="1"/>
    </xf>
    <xf numFmtId="49" fontId="7" fillId="0" borderId="17" xfId="0" applyNumberFormat="1" applyFont="1" applyBorder="1" applyAlignment="1">
      <alignment vertical="top" wrapText="1"/>
    </xf>
    <xf numFmtId="0" fontId="2" fillId="0" borderId="12" xfId="33" applyFont="1" applyBorder="1" applyAlignment="1">
      <alignment horizontal="center" vertical="center"/>
      <protection/>
    </xf>
    <xf numFmtId="38" fontId="7" fillId="0" borderId="17" xfId="0" applyNumberFormat="1" applyFont="1" applyBorder="1" applyAlignment="1">
      <alignment vertical="top"/>
    </xf>
    <xf numFmtId="38" fontId="2" fillId="0" borderId="10" xfId="0" applyNumberFormat="1" applyFont="1" applyBorder="1" applyAlignment="1">
      <alignment vertical="top"/>
    </xf>
    <xf numFmtId="49" fontId="2" fillId="0" borderId="19" xfId="0" applyNumberFormat="1" applyFont="1" applyBorder="1" applyAlignment="1">
      <alignment vertical="top" wrapText="1"/>
    </xf>
    <xf numFmtId="38" fontId="2" fillId="0" borderId="19" xfId="0" applyNumberFormat="1" applyFont="1" applyBorder="1" applyAlignment="1">
      <alignment vertical="top"/>
    </xf>
    <xf numFmtId="40" fontId="2" fillId="0" borderId="19" xfId="0" applyNumberFormat="1" applyFont="1" applyBorder="1" applyAlignment="1">
      <alignment vertical="top"/>
    </xf>
    <xf numFmtId="49" fontId="6" fillId="0" borderId="14" xfId="0" applyNumberFormat="1" applyFont="1" applyBorder="1" applyAlignment="1">
      <alignment vertical="top" wrapText="1"/>
    </xf>
    <xf numFmtId="38" fontId="7" fillId="0" borderId="10" xfId="0" applyNumberFormat="1" applyFont="1" applyBorder="1" applyAlignment="1">
      <alignment vertical="top"/>
    </xf>
    <xf numFmtId="0" fontId="2" fillId="0" borderId="12" xfId="0" applyFont="1" applyBorder="1" applyAlignment="1">
      <alignment horizontal="center" vertical="center"/>
    </xf>
    <xf numFmtId="0" fontId="2" fillId="0" borderId="13" xfId="0" applyFont="1" applyBorder="1" applyAlignment="1">
      <alignment horizontal="center" vertical="center"/>
    </xf>
    <xf numFmtId="38" fontId="7" fillId="0" borderId="15" xfId="0" applyNumberFormat="1" applyFont="1" applyBorder="1" applyAlignment="1">
      <alignment vertical="top"/>
    </xf>
    <xf numFmtId="49" fontId="7" fillId="0" borderId="10" xfId="0" applyNumberFormat="1" applyFont="1" applyBorder="1" applyAlignment="1">
      <alignment vertical="top" wrapText="1"/>
    </xf>
    <xf numFmtId="38" fontId="7" fillId="0" borderId="20" xfId="0" applyNumberFormat="1" applyFont="1" applyBorder="1" applyAlignment="1">
      <alignment vertical="top"/>
    </xf>
    <xf numFmtId="38" fontId="2" fillId="0" borderId="20" xfId="0" applyNumberFormat="1" applyFont="1" applyBorder="1" applyAlignment="1">
      <alignment vertical="top"/>
    </xf>
    <xf numFmtId="38" fontId="2" fillId="0" borderId="21" xfId="0" applyNumberFormat="1" applyFont="1" applyBorder="1" applyAlignment="1">
      <alignment vertical="top"/>
    </xf>
    <xf numFmtId="0" fontId="0" fillId="0" borderId="25" xfId="0" applyBorder="1" applyAlignment="1">
      <alignment horizontal="center"/>
    </xf>
    <xf numFmtId="49" fontId="9" fillId="0" borderId="26" xfId="0" applyNumberFormat="1" applyFont="1" applyBorder="1" applyAlignment="1">
      <alignment vertical="top" wrapText="1"/>
    </xf>
    <xf numFmtId="0" fontId="10" fillId="0" borderId="27" xfId="0" applyNumberFormat="1" applyFont="1" applyBorder="1" applyAlignment="1">
      <alignment vertical="top" wrapText="1"/>
    </xf>
    <xf numFmtId="49" fontId="9" fillId="0" borderId="28" xfId="0" applyNumberFormat="1" applyFont="1" applyBorder="1" applyAlignment="1">
      <alignment vertical="top" wrapText="1"/>
    </xf>
    <xf numFmtId="0" fontId="10" fillId="0" borderId="29" xfId="0" applyNumberFormat="1" applyFont="1" applyBorder="1" applyAlignment="1">
      <alignment vertical="top" wrapText="1"/>
    </xf>
    <xf numFmtId="49" fontId="9" fillId="0" borderId="30" xfId="0" applyNumberFormat="1" applyFont="1" applyBorder="1" applyAlignment="1">
      <alignment vertical="top" wrapText="1"/>
    </xf>
    <xf numFmtId="0" fontId="2" fillId="0" borderId="31" xfId="0" applyFont="1" applyBorder="1" applyAlignment="1">
      <alignment horizontal="center" vertical="center" wrapText="1"/>
    </xf>
    <xf numFmtId="0" fontId="2" fillId="0" borderId="17" xfId="33" applyFont="1" applyBorder="1" applyAlignment="1">
      <alignment horizontal="center" vertical="center" wrapText="1"/>
      <protection/>
    </xf>
    <xf numFmtId="0" fontId="10" fillId="0" borderId="32" xfId="0" applyNumberFormat="1" applyFont="1" applyBorder="1" applyAlignment="1">
      <alignment vertical="top" wrapText="1"/>
    </xf>
    <xf numFmtId="0" fontId="4" fillId="0" borderId="0" xfId="0" applyFont="1" applyAlignment="1">
      <alignment/>
    </xf>
    <xf numFmtId="0" fontId="11" fillId="0" borderId="0" xfId="0" applyFont="1" applyAlignment="1">
      <alignment/>
    </xf>
    <xf numFmtId="0" fontId="2" fillId="0" borderId="0" xfId="0" applyFont="1" applyAlignment="1">
      <alignment horizontal="left"/>
    </xf>
    <xf numFmtId="0" fontId="2" fillId="0" borderId="33" xfId="0" applyFont="1" applyBorder="1" applyAlignment="1">
      <alignment/>
    </xf>
    <xf numFmtId="0" fontId="2" fillId="0" borderId="33" xfId="0" applyFont="1" applyBorder="1" applyAlignment="1">
      <alignment horizontal="center"/>
    </xf>
    <xf numFmtId="38" fontId="7" fillId="0" borderId="16" xfId="0" applyNumberFormat="1" applyFont="1" applyBorder="1" applyAlignment="1">
      <alignment vertical="top"/>
    </xf>
    <xf numFmtId="38" fontId="7" fillId="0" borderId="14" xfId="0" applyNumberFormat="1" applyFont="1" applyBorder="1" applyAlignment="1">
      <alignment vertical="top"/>
    </xf>
    <xf numFmtId="38" fontId="2" fillId="0" borderId="14" xfId="0" applyNumberFormat="1" applyFont="1" applyBorder="1" applyAlignment="1">
      <alignment vertical="top"/>
    </xf>
    <xf numFmtId="38" fontId="2" fillId="0" borderId="18" xfId="0" applyNumberFormat="1" applyFont="1" applyBorder="1" applyAlignment="1">
      <alignment vertical="top"/>
    </xf>
    <xf numFmtId="0" fontId="3" fillId="0" borderId="0" xfId="33" applyFont="1" applyAlignment="1">
      <alignment horizontal="center" vertical="center"/>
      <protection/>
    </xf>
    <xf numFmtId="0" fontId="12" fillId="0" borderId="0" xfId="33" applyFont="1" applyBorder="1" applyAlignment="1">
      <alignment horizontal="center"/>
      <protection/>
    </xf>
    <xf numFmtId="0" fontId="0" fillId="0" borderId="0" xfId="33">
      <alignment vertical="center"/>
      <protection/>
    </xf>
    <xf numFmtId="0" fontId="11" fillId="0" borderId="0" xfId="33" applyFont="1" applyAlignment="1">
      <alignment horizontal="center"/>
      <protection/>
    </xf>
    <xf numFmtId="0" fontId="2" fillId="0" borderId="0" xfId="33" applyFont="1" applyAlignment="1">
      <alignment horizontal="left" vertical="center"/>
      <protection/>
    </xf>
    <xf numFmtId="0" fontId="2" fillId="0" borderId="0" xfId="33" applyFont="1" applyBorder="1" applyAlignment="1">
      <alignment horizontal="center"/>
      <protection/>
    </xf>
    <xf numFmtId="0" fontId="2" fillId="0" borderId="0" xfId="33" applyFont="1" applyAlignment="1">
      <alignment horizontal="right"/>
      <protection/>
    </xf>
    <xf numFmtId="49" fontId="6" fillId="0" borderId="16" xfId="33" applyNumberFormat="1" applyFont="1" applyBorder="1" applyAlignment="1">
      <alignment vertical="top" wrapText="1"/>
      <protection/>
    </xf>
    <xf numFmtId="38" fontId="7" fillId="0" borderId="17" xfId="33" applyNumberFormat="1" applyFont="1" applyBorder="1" applyAlignment="1">
      <alignment vertical="top"/>
      <protection/>
    </xf>
    <xf numFmtId="0" fontId="13" fillId="0" borderId="15" xfId="33" applyNumberFormat="1" applyFont="1" applyBorder="1" applyAlignment="1">
      <alignment vertical="top" wrapText="1"/>
      <protection/>
    </xf>
    <xf numFmtId="49" fontId="6" fillId="0" borderId="14" xfId="33" applyNumberFormat="1" applyFont="1" applyBorder="1" applyAlignment="1">
      <alignment vertical="top" wrapText="1"/>
      <protection/>
    </xf>
    <xf numFmtId="38" fontId="7" fillId="0" borderId="10" xfId="33" applyNumberFormat="1" applyFont="1" applyBorder="1" applyAlignment="1">
      <alignment vertical="top"/>
      <protection/>
    </xf>
    <xf numFmtId="0" fontId="13" fillId="0" borderId="20" xfId="33" applyNumberFormat="1" applyFont="1" applyBorder="1" applyAlignment="1">
      <alignment vertical="top" wrapText="1"/>
      <protection/>
    </xf>
    <xf numFmtId="49" fontId="2" fillId="0" borderId="14" xfId="33" applyNumberFormat="1" applyFont="1" applyBorder="1" applyAlignment="1">
      <alignment vertical="top" wrapText="1"/>
      <protection/>
    </xf>
    <xf numFmtId="38" fontId="2" fillId="0" borderId="10" xfId="33" applyNumberFormat="1" applyFont="1" applyBorder="1" applyAlignment="1">
      <alignment vertical="top"/>
      <protection/>
    </xf>
    <xf numFmtId="0" fontId="14" fillId="0" borderId="20" xfId="33" applyNumberFormat="1" applyFont="1" applyBorder="1" applyAlignment="1">
      <alignment vertical="top" wrapText="1"/>
      <protection/>
    </xf>
    <xf numFmtId="49" fontId="6" fillId="0" borderId="18" xfId="33" applyNumberFormat="1" applyFont="1" applyBorder="1" applyAlignment="1">
      <alignment vertical="top" wrapText="1"/>
      <protection/>
    </xf>
    <xf numFmtId="38" fontId="7" fillId="0" borderId="19" xfId="33" applyNumberFormat="1" applyFont="1" applyBorder="1" applyAlignment="1">
      <alignment vertical="top"/>
      <protection/>
    </xf>
    <xf numFmtId="0" fontId="13" fillId="0" borderId="21" xfId="33" applyNumberFormat="1" applyFont="1" applyBorder="1" applyAlignment="1">
      <alignment vertical="top" wrapText="1"/>
      <protection/>
    </xf>
    <xf numFmtId="0" fontId="3" fillId="0" borderId="0" xfId="34" applyFont="1" applyAlignment="1">
      <alignment horizontal="center" vertical="center"/>
      <protection/>
    </xf>
    <xf numFmtId="0" fontId="12" fillId="0" borderId="0" xfId="34" applyFont="1" applyBorder="1" applyAlignment="1">
      <alignment horizontal="center"/>
      <protection/>
    </xf>
    <xf numFmtId="0" fontId="0" fillId="0" borderId="0" xfId="34">
      <alignment vertical="center"/>
      <protection/>
    </xf>
    <xf numFmtId="0" fontId="11" fillId="0" borderId="0" xfId="34" applyFont="1" applyAlignment="1">
      <alignment horizontal="center"/>
      <protection/>
    </xf>
    <xf numFmtId="0" fontId="2" fillId="0" borderId="0" xfId="34" applyFont="1" applyAlignment="1">
      <alignment horizontal="left" vertical="center"/>
      <protection/>
    </xf>
    <xf numFmtId="0" fontId="2" fillId="0" borderId="0" xfId="34" applyFont="1" applyBorder="1" applyAlignment="1">
      <alignment horizontal="center"/>
      <protection/>
    </xf>
    <xf numFmtId="0" fontId="2" fillId="0" borderId="0" xfId="34" applyFont="1" applyAlignment="1">
      <alignment horizontal="right"/>
      <protection/>
    </xf>
    <xf numFmtId="0" fontId="2" fillId="0" borderId="12" xfId="34" applyFont="1" applyBorder="1" applyAlignment="1">
      <alignment horizontal="center" vertical="center"/>
      <protection/>
    </xf>
    <xf numFmtId="0" fontId="2" fillId="0" borderId="13" xfId="34" applyFont="1" applyBorder="1" applyAlignment="1">
      <alignment horizontal="center" vertical="center"/>
      <protection/>
    </xf>
    <xf numFmtId="49" fontId="6" fillId="0" borderId="16" xfId="34" applyNumberFormat="1" applyFont="1" applyBorder="1" applyAlignment="1">
      <alignment vertical="top" wrapText="1"/>
      <protection/>
    </xf>
    <xf numFmtId="38" fontId="7" fillId="0" borderId="17" xfId="34" applyNumberFormat="1" applyFont="1" applyBorder="1" applyAlignment="1">
      <alignment vertical="top"/>
      <protection/>
    </xf>
    <xf numFmtId="40" fontId="7" fillId="0" borderId="17" xfId="34" applyNumberFormat="1" applyFont="1" applyBorder="1" applyAlignment="1">
      <alignment vertical="top"/>
      <protection/>
    </xf>
    <xf numFmtId="0" fontId="2" fillId="0" borderId="23" xfId="0" applyFont="1" applyBorder="1" applyAlignment="1">
      <alignment horizontal="center" vertical="center" wrapText="1"/>
    </xf>
    <xf numFmtId="40" fontId="7" fillId="0" borderId="15" xfId="34" applyNumberFormat="1" applyFont="1" applyBorder="1" applyAlignment="1">
      <alignment vertical="top"/>
      <protection/>
    </xf>
    <xf numFmtId="49" fontId="2" fillId="0" borderId="14" xfId="34" applyNumberFormat="1" applyFont="1" applyBorder="1" applyAlignment="1">
      <alignment vertical="top" wrapText="1"/>
      <protection/>
    </xf>
    <xf numFmtId="38" fontId="2" fillId="0" borderId="10" xfId="34" applyNumberFormat="1" applyFont="1" applyBorder="1" applyAlignment="1">
      <alignment vertical="top"/>
      <protection/>
    </xf>
    <xf numFmtId="40" fontId="2" fillId="0" borderId="10" xfId="34" applyNumberFormat="1" applyFont="1" applyBorder="1" applyAlignment="1">
      <alignment vertical="top"/>
      <protection/>
    </xf>
    <xf numFmtId="40" fontId="2" fillId="0" borderId="20" xfId="34" applyNumberFormat="1" applyFont="1" applyBorder="1" applyAlignment="1">
      <alignment vertical="top"/>
      <protection/>
    </xf>
    <xf numFmtId="49" fontId="6" fillId="0" borderId="18" xfId="34" applyNumberFormat="1" applyFont="1" applyBorder="1" applyAlignment="1">
      <alignment vertical="top" wrapText="1"/>
      <protection/>
    </xf>
    <xf numFmtId="38" fontId="7" fillId="0" borderId="19" xfId="34" applyNumberFormat="1" applyFont="1" applyBorder="1" applyAlignment="1">
      <alignment vertical="top"/>
      <protection/>
    </xf>
    <xf numFmtId="40" fontId="7" fillId="0" borderId="19" xfId="34" applyNumberFormat="1" applyFont="1" applyBorder="1" applyAlignment="1">
      <alignment vertical="top"/>
      <protection/>
    </xf>
    <xf numFmtId="40" fontId="7" fillId="0" borderId="21" xfId="34" applyNumberFormat="1" applyFont="1" applyBorder="1" applyAlignment="1">
      <alignment vertical="top"/>
      <protection/>
    </xf>
    <xf numFmtId="0" fontId="3" fillId="0" borderId="0" xfId="35" applyFont="1" applyAlignment="1">
      <alignment horizontal="center" vertical="center"/>
      <protection/>
    </xf>
    <xf numFmtId="0" fontId="12" fillId="0" borderId="0" xfId="35" applyFont="1" applyBorder="1" applyAlignment="1">
      <alignment horizontal="center"/>
      <protection/>
    </xf>
    <xf numFmtId="0" fontId="0" fillId="0" borderId="0" xfId="35">
      <alignment vertical="center"/>
      <protection/>
    </xf>
    <xf numFmtId="0" fontId="11" fillId="0" borderId="0" xfId="35" applyFont="1" applyAlignment="1">
      <alignment horizontal="center"/>
      <protection/>
    </xf>
    <xf numFmtId="0" fontId="2" fillId="0" borderId="0" xfId="35" applyFont="1" applyAlignment="1">
      <alignment horizontal="left" vertical="center"/>
      <protection/>
    </xf>
    <xf numFmtId="0" fontId="2" fillId="0" borderId="0" xfId="35" applyFont="1" applyBorder="1" applyAlignment="1">
      <alignment horizontal="center"/>
      <protection/>
    </xf>
    <xf numFmtId="0" fontId="2" fillId="0" borderId="0" xfId="35" applyFont="1" applyAlignment="1">
      <alignment horizontal="right"/>
      <protection/>
    </xf>
    <xf numFmtId="0" fontId="2" fillId="0" borderId="10" xfId="35" applyFont="1" applyBorder="1" applyAlignment="1">
      <alignment horizontal="center" vertical="center"/>
      <protection/>
    </xf>
    <xf numFmtId="49" fontId="6" fillId="0" borderId="16" xfId="35" applyNumberFormat="1" applyFont="1" applyBorder="1" applyAlignment="1">
      <alignment vertical="top" wrapText="1"/>
      <protection/>
    </xf>
    <xf numFmtId="0" fontId="2" fillId="0" borderId="34" xfId="0" applyFont="1" applyBorder="1" applyAlignment="1">
      <alignment horizontal="center" vertical="center" wrapText="1"/>
    </xf>
    <xf numFmtId="38" fontId="7" fillId="0" borderId="17" xfId="35" applyNumberFormat="1" applyFont="1" applyBorder="1" applyAlignment="1">
      <alignment vertical="top"/>
      <protection/>
    </xf>
    <xf numFmtId="0" fontId="13" fillId="0" borderId="17" xfId="35" applyNumberFormat="1" applyFont="1" applyBorder="1" applyAlignment="1">
      <alignment vertical="top" wrapText="1"/>
      <protection/>
    </xf>
    <xf numFmtId="40" fontId="13" fillId="0" borderId="17" xfId="35" applyNumberFormat="1" applyFont="1" applyBorder="1" applyAlignment="1">
      <alignment vertical="top"/>
      <protection/>
    </xf>
    <xf numFmtId="49" fontId="7" fillId="0" borderId="17" xfId="35" applyNumberFormat="1" applyFont="1" applyBorder="1" applyAlignment="1">
      <alignment vertical="top" wrapText="1"/>
      <protection/>
    </xf>
    <xf numFmtId="40" fontId="13" fillId="0" borderId="15" xfId="35" applyNumberFormat="1" applyFont="1" applyBorder="1" applyAlignment="1">
      <alignment vertical="top"/>
      <protection/>
    </xf>
    <xf numFmtId="49" fontId="2" fillId="0" borderId="14" xfId="35" applyNumberFormat="1" applyFont="1" applyBorder="1" applyAlignment="1">
      <alignment vertical="top" wrapText="1"/>
      <protection/>
    </xf>
    <xf numFmtId="38" fontId="2" fillId="0" borderId="10" xfId="35" applyNumberFormat="1" applyFont="1" applyBorder="1" applyAlignment="1">
      <alignment vertical="top"/>
      <protection/>
    </xf>
    <xf numFmtId="0" fontId="14" fillId="0" borderId="10" xfId="35" applyNumberFormat="1" applyFont="1" applyBorder="1" applyAlignment="1">
      <alignment vertical="top" wrapText="1"/>
      <protection/>
    </xf>
    <xf numFmtId="40" fontId="14" fillId="0" borderId="10" xfId="35" applyNumberFormat="1" applyFont="1" applyBorder="1" applyAlignment="1">
      <alignment vertical="top"/>
      <protection/>
    </xf>
    <xf numFmtId="49" fontId="2" fillId="0" borderId="10" xfId="35" applyNumberFormat="1" applyFont="1" applyBorder="1" applyAlignment="1">
      <alignment vertical="top" wrapText="1"/>
      <protection/>
    </xf>
    <xf numFmtId="40" fontId="14" fillId="0" borderId="20" xfId="35" applyNumberFormat="1" applyFont="1" applyBorder="1" applyAlignment="1">
      <alignment vertical="top"/>
      <protection/>
    </xf>
    <xf numFmtId="49" fontId="6" fillId="0" borderId="18" xfId="35" applyNumberFormat="1" applyFont="1" applyBorder="1" applyAlignment="1">
      <alignment vertical="top" wrapText="1"/>
      <protection/>
    </xf>
    <xf numFmtId="38" fontId="7" fillId="0" borderId="19" xfId="35" applyNumberFormat="1" applyFont="1" applyBorder="1" applyAlignment="1">
      <alignment vertical="top"/>
      <protection/>
    </xf>
    <xf numFmtId="0" fontId="13" fillId="0" borderId="19" xfId="35" applyNumberFormat="1" applyFont="1" applyBorder="1" applyAlignment="1">
      <alignment vertical="top" wrapText="1"/>
      <protection/>
    </xf>
    <xf numFmtId="40" fontId="13" fillId="0" borderId="19" xfId="35" applyNumberFormat="1" applyFont="1" applyBorder="1" applyAlignment="1">
      <alignment vertical="top"/>
      <protection/>
    </xf>
    <xf numFmtId="49" fontId="7" fillId="0" borderId="19" xfId="35" applyNumberFormat="1" applyFont="1" applyBorder="1" applyAlignment="1">
      <alignment vertical="top" wrapText="1"/>
      <protection/>
    </xf>
    <xf numFmtId="40" fontId="13" fillId="0" borderId="21" xfId="35" applyNumberFormat="1" applyFont="1" applyBorder="1" applyAlignment="1">
      <alignment vertical="top"/>
      <protection/>
    </xf>
    <xf numFmtId="0" fontId="3" fillId="0" borderId="0" xfId="36" applyFont="1" applyAlignment="1">
      <alignment horizontal="center" vertical="center"/>
      <protection/>
    </xf>
    <xf numFmtId="0" fontId="15" fillId="0" borderId="0" xfId="36" applyFont="1" applyBorder="1" applyAlignment="1">
      <alignment horizontal="center"/>
      <protection/>
    </xf>
    <xf numFmtId="0" fontId="12" fillId="0" borderId="0" xfId="36" applyFont="1" applyBorder="1" applyAlignment="1">
      <alignment horizontal="center"/>
      <protection/>
    </xf>
    <xf numFmtId="0" fontId="0" fillId="0" borderId="0" xfId="36">
      <alignment vertical="center"/>
      <protection/>
    </xf>
    <xf numFmtId="0" fontId="3" fillId="0" borderId="0" xfId="36" applyFont="1" applyAlignment="1">
      <alignment horizontal="center"/>
      <protection/>
    </xf>
    <xf numFmtId="0" fontId="11" fillId="0" borderId="0" xfId="36" applyFont="1" applyAlignment="1">
      <alignment horizontal="center"/>
      <protection/>
    </xf>
    <xf numFmtId="0" fontId="2" fillId="0" borderId="0" xfId="36" applyFont="1" applyAlignment="1">
      <alignment horizontal="left" vertical="center"/>
      <protection/>
    </xf>
    <xf numFmtId="0" fontId="2" fillId="0" borderId="0" xfId="36" applyFont="1" applyBorder="1" applyAlignment="1">
      <alignment horizontal="center"/>
      <protection/>
    </xf>
    <xf numFmtId="0" fontId="14" fillId="0" borderId="0" xfId="36" applyFont="1" applyAlignment="1">
      <alignment horizontal="right"/>
      <protection/>
    </xf>
    <xf numFmtId="49" fontId="14" fillId="0" borderId="16" xfId="36" applyNumberFormat="1" applyFont="1" applyBorder="1" applyAlignment="1">
      <alignment vertical="top" wrapText="1"/>
      <protection/>
    </xf>
    <xf numFmtId="38" fontId="14" fillId="0" borderId="17" xfId="36" applyNumberFormat="1" applyFont="1" applyBorder="1" applyAlignment="1">
      <alignment vertical="top"/>
      <protection/>
    </xf>
    <xf numFmtId="38" fontId="14" fillId="0" borderId="15" xfId="36" applyNumberFormat="1" applyFont="1" applyBorder="1" applyAlignment="1">
      <alignment vertical="top"/>
      <protection/>
    </xf>
    <xf numFmtId="49" fontId="14" fillId="0" borderId="14" xfId="36" applyNumberFormat="1" applyFont="1" applyBorder="1" applyAlignment="1">
      <alignment vertical="top" wrapText="1"/>
      <protection/>
    </xf>
    <xf numFmtId="38" fontId="14" fillId="0" borderId="10" xfId="36" applyNumberFormat="1" applyFont="1" applyBorder="1" applyAlignment="1">
      <alignment vertical="top"/>
      <protection/>
    </xf>
    <xf numFmtId="38" fontId="14" fillId="0" borderId="20" xfId="36" applyNumberFormat="1" applyFont="1" applyBorder="1" applyAlignment="1">
      <alignment vertical="top"/>
      <protection/>
    </xf>
    <xf numFmtId="49" fontId="14" fillId="0" borderId="18" xfId="36" applyNumberFormat="1" applyFont="1" applyBorder="1" applyAlignment="1">
      <alignment vertical="top" wrapText="1"/>
      <protection/>
    </xf>
    <xf numFmtId="38" fontId="14" fillId="0" borderId="19" xfId="36" applyNumberFormat="1" applyFont="1" applyBorder="1" applyAlignment="1">
      <alignment vertical="top"/>
      <protection/>
    </xf>
    <xf numFmtId="38" fontId="14" fillId="0" borderId="21" xfId="36" applyNumberFormat="1" applyFont="1" applyBorder="1" applyAlignment="1">
      <alignment vertical="top"/>
      <protection/>
    </xf>
    <xf numFmtId="0" fontId="3" fillId="0" borderId="0" xfId="37" applyFont="1" applyBorder="1" applyAlignment="1">
      <alignment horizontal="center"/>
      <protection/>
    </xf>
    <xf numFmtId="0" fontId="12" fillId="0" borderId="0" xfId="37" applyFont="1" applyBorder="1" applyAlignment="1">
      <alignment horizontal="center"/>
      <protection/>
    </xf>
    <xf numFmtId="0" fontId="0" fillId="0" borderId="0" xfId="37">
      <alignment vertical="center"/>
      <protection/>
    </xf>
    <xf numFmtId="0" fontId="11" fillId="0" borderId="0" xfId="37" applyFont="1" applyAlignment="1">
      <alignment horizontal="center"/>
      <protection/>
    </xf>
    <xf numFmtId="0" fontId="2" fillId="0" borderId="0" xfId="37" applyFont="1" applyBorder="1" applyAlignment="1">
      <alignment horizontal="left"/>
      <protection/>
    </xf>
    <xf numFmtId="0" fontId="0" fillId="0" borderId="0" xfId="37" applyFont="1" applyBorder="1" applyAlignment="1">
      <alignment horizontal="left"/>
      <protection/>
    </xf>
    <xf numFmtId="0" fontId="2" fillId="0" borderId="0" xfId="37" applyFont="1" applyBorder="1" applyAlignment="1">
      <alignment horizontal="center"/>
      <protection/>
    </xf>
    <xf numFmtId="0" fontId="2" fillId="0" borderId="0" xfId="37" applyFont="1" applyAlignment="1">
      <alignment horizontal="right"/>
      <protection/>
    </xf>
    <xf numFmtId="0" fontId="2" fillId="0" borderId="12" xfId="37" applyFont="1" applyBorder="1" applyAlignment="1">
      <alignment horizontal="center" vertical="center" wrapText="1"/>
      <protection/>
    </xf>
    <xf numFmtId="0" fontId="2" fillId="0" borderId="12" xfId="37" applyFont="1" applyBorder="1" applyAlignment="1">
      <alignment horizontal="center" vertical="center"/>
      <protection/>
    </xf>
    <xf numFmtId="49" fontId="2" fillId="0" borderId="16" xfId="37" applyNumberFormat="1" applyFont="1" applyBorder="1" applyAlignment="1">
      <alignment vertical="top" wrapText="1"/>
      <protection/>
    </xf>
    <xf numFmtId="38" fontId="2" fillId="0" borderId="17" xfId="37" applyNumberFormat="1" applyFont="1" applyBorder="1" applyAlignment="1">
      <alignment vertical="top"/>
      <protection/>
    </xf>
    <xf numFmtId="38" fontId="2" fillId="0" borderId="15" xfId="37" applyNumberFormat="1" applyFont="1" applyBorder="1" applyAlignment="1">
      <alignment vertical="top"/>
      <protection/>
    </xf>
    <xf numFmtId="0" fontId="2" fillId="0" borderId="22" xfId="0" applyFont="1" applyBorder="1" applyAlignment="1">
      <alignment horizontal="center" vertical="center" wrapText="1"/>
    </xf>
    <xf numFmtId="49" fontId="2" fillId="0" borderId="14" xfId="37" applyNumberFormat="1" applyFont="1" applyBorder="1" applyAlignment="1">
      <alignment vertical="top" wrapText="1"/>
      <protection/>
    </xf>
    <xf numFmtId="38" fontId="2" fillId="0" borderId="10" xfId="37" applyNumberFormat="1" applyFont="1" applyBorder="1" applyAlignment="1">
      <alignment vertical="top"/>
      <protection/>
    </xf>
    <xf numFmtId="38" fontId="2" fillId="0" borderId="20" xfId="37" applyNumberFormat="1" applyFont="1" applyBorder="1" applyAlignment="1">
      <alignment vertical="top"/>
      <protection/>
    </xf>
    <xf numFmtId="49" fontId="2" fillId="0" borderId="18" xfId="37" applyNumberFormat="1" applyFont="1" applyBorder="1" applyAlignment="1">
      <alignment vertical="top" wrapText="1"/>
      <protection/>
    </xf>
    <xf numFmtId="38" fontId="2" fillId="0" borderId="19" xfId="37" applyNumberFormat="1" applyFont="1" applyBorder="1" applyAlignment="1">
      <alignment vertical="top"/>
      <protection/>
    </xf>
    <xf numFmtId="38" fontId="2" fillId="0" borderId="21" xfId="37" applyNumberFormat="1" applyFont="1" applyBorder="1" applyAlignment="1">
      <alignment vertical="top"/>
      <protection/>
    </xf>
    <xf numFmtId="0" fontId="0" fillId="0" borderId="0" xfId="37" applyFont="1">
      <alignment vertical="center"/>
      <protection/>
    </xf>
    <xf numFmtId="49" fontId="6" fillId="0" borderId="18" xfId="0" applyNumberFormat="1" applyFont="1" applyBorder="1" applyAlignment="1">
      <alignment vertical="top" wrapText="1"/>
    </xf>
    <xf numFmtId="0" fontId="10" fillId="0" borderId="22" xfId="0" applyFont="1" applyBorder="1" applyAlignment="1">
      <alignment horizontal="center"/>
    </xf>
    <xf numFmtId="0" fontId="10" fillId="0" borderId="23" xfId="0" applyFont="1" applyBorder="1" applyAlignment="1">
      <alignment horizontal="center"/>
    </xf>
    <xf numFmtId="0" fontId="2" fillId="0" borderId="34" xfId="0" applyFont="1" applyBorder="1" applyAlignment="1">
      <alignment horizontal="center"/>
    </xf>
    <xf numFmtId="0" fontId="2" fillId="0" borderId="31" xfId="0" applyFont="1" applyBorder="1" applyAlignment="1">
      <alignment horizontal="center"/>
    </xf>
    <xf numFmtId="38" fontId="7" fillId="0" borderId="15" xfId="0" applyNumberFormat="1" applyFont="1" applyBorder="1" applyAlignment="1">
      <alignment/>
    </xf>
    <xf numFmtId="38" fontId="7" fillId="0" borderId="20" xfId="0" applyNumberFormat="1" applyFont="1" applyBorder="1" applyAlignment="1">
      <alignment/>
    </xf>
    <xf numFmtId="38" fontId="2" fillId="0" borderId="20" xfId="0" applyNumberFormat="1" applyFont="1" applyBorder="1" applyAlignment="1">
      <alignment/>
    </xf>
    <xf numFmtId="0" fontId="2" fillId="0" borderId="14" xfId="0" applyFont="1" applyBorder="1" applyAlignment="1">
      <alignment/>
    </xf>
    <xf numFmtId="0" fontId="2" fillId="0" borderId="10" xfId="0" applyFont="1" applyBorder="1" applyAlignment="1">
      <alignment/>
    </xf>
    <xf numFmtId="0" fontId="2" fillId="0" borderId="20" xfId="0" applyFont="1" applyBorder="1" applyAlignment="1">
      <alignment/>
    </xf>
    <xf numFmtId="38" fontId="7" fillId="0" borderId="21" xfId="0" applyNumberFormat="1" applyFont="1" applyBorder="1" applyAlignment="1">
      <alignment/>
    </xf>
    <xf numFmtId="0" fontId="3" fillId="0" borderId="0" xfId="38" applyFont="1" applyBorder="1" applyAlignment="1">
      <alignment horizontal="center"/>
      <protection/>
    </xf>
    <xf numFmtId="0" fontId="12" fillId="0" borderId="0" xfId="38" applyFont="1" applyBorder="1" applyAlignment="1">
      <alignment horizontal="center"/>
      <protection/>
    </xf>
    <xf numFmtId="0" fontId="0" fillId="0" borderId="0" xfId="38">
      <alignment vertical="center"/>
      <protection/>
    </xf>
    <xf numFmtId="0" fontId="11" fillId="0" borderId="0" xfId="38" applyFont="1" applyAlignment="1">
      <alignment horizontal="center"/>
      <protection/>
    </xf>
    <xf numFmtId="0" fontId="2" fillId="0" borderId="0" xfId="38" applyFont="1" applyBorder="1" applyAlignment="1">
      <alignment horizontal="left"/>
      <protection/>
    </xf>
    <xf numFmtId="0" fontId="0" fillId="0" borderId="0" xfId="38" applyFont="1" applyBorder="1" applyAlignment="1">
      <alignment horizontal="center"/>
      <protection/>
    </xf>
    <xf numFmtId="0" fontId="2" fillId="0" borderId="0" xfId="0" applyFont="1" applyAlignment="1">
      <alignment horizontal="center"/>
    </xf>
    <xf numFmtId="0" fontId="2" fillId="0" borderId="0" xfId="38" applyFont="1" applyBorder="1" applyAlignment="1">
      <alignment horizontal="center"/>
      <protection/>
    </xf>
    <xf numFmtId="0" fontId="2" fillId="0" borderId="0" xfId="38" applyFont="1" applyAlignment="1">
      <alignment horizontal="right"/>
      <protection/>
    </xf>
    <xf numFmtId="49" fontId="6" fillId="0" borderId="16" xfId="38" applyNumberFormat="1" applyFont="1" applyBorder="1" applyAlignment="1">
      <alignment vertical="top" wrapText="1"/>
      <protection/>
    </xf>
    <xf numFmtId="49" fontId="7" fillId="0" borderId="17" xfId="38" applyNumberFormat="1" applyFont="1" applyBorder="1" applyAlignment="1">
      <alignment vertical="top" wrapText="1"/>
      <protection/>
    </xf>
    <xf numFmtId="38" fontId="7" fillId="0" borderId="17" xfId="38" applyNumberFormat="1" applyFont="1" applyBorder="1" applyAlignment="1">
      <alignment vertical="top"/>
      <protection/>
    </xf>
    <xf numFmtId="40" fontId="7" fillId="0" borderId="17" xfId="38" applyNumberFormat="1" applyFont="1" applyBorder="1" applyAlignment="1">
      <alignment vertical="top"/>
      <protection/>
    </xf>
    <xf numFmtId="49" fontId="13" fillId="0" borderId="15" xfId="38" applyNumberFormat="1" applyFont="1" applyBorder="1" applyAlignment="1">
      <alignment vertical="top" wrapText="1"/>
      <protection/>
    </xf>
    <xf numFmtId="49" fontId="2" fillId="0" borderId="14" xfId="38" applyNumberFormat="1" applyFont="1" applyBorder="1" applyAlignment="1">
      <alignment vertical="top" wrapText="1"/>
      <protection/>
    </xf>
    <xf numFmtId="49" fontId="2" fillId="0" borderId="10" xfId="38" applyNumberFormat="1" applyFont="1" applyBorder="1" applyAlignment="1">
      <alignment vertical="top" wrapText="1"/>
      <protection/>
    </xf>
    <xf numFmtId="38" fontId="2" fillId="0" borderId="10" xfId="38" applyNumberFormat="1" applyFont="1" applyBorder="1" applyAlignment="1">
      <alignment vertical="top"/>
      <protection/>
    </xf>
    <xf numFmtId="40" fontId="2" fillId="0" borderId="10" xfId="38" applyNumberFormat="1" applyFont="1" applyBorder="1" applyAlignment="1">
      <alignment vertical="top"/>
      <protection/>
    </xf>
    <xf numFmtId="49" fontId="14" fillId="0" borderId="20" xfId="38" applyNumberFormat="1" applyFont="1" applyBorder="1" applyAlignment="1">
      <alignment vertical="top" wrapText="1"/>
      <protection/>
    </xf>
    <xf numFmtId="49" fontId="6" fillId="0" borderId="14" xfId="38" applyNumberFormat="1" applyFont="1" applyBorder="1" applyAlignment="1">
      <alignment vertical="top" wrapText="1"/>
      <protection/>
    </xf>
    <xf numFmtId="49" fontId="7" fillId="0" borderId="10" xfId="38" applyNumberFormat="1" applyFont="1" applyBorder="1" applyAlignment="1">
      <alignment vertical="top" wrapText="1"/>
      <protection/>
    </xf>
    <xf numFmtId="38" fontId="7" fillId="0" borderId="10" xfId="38" applyNumberFormat="1" applyFont="1" applyBorder="1" applyAlignment="1">
      <alignment vertical="top"/>
      <protection/>
    </xf>
    <xf numFmtId="40" fontId="7" fillId="0" borderId="10" xfId="38" applyNumberFormat="1" applyFont="1" applyBorder="1" applyAlignment="1">
      <alignment vertical="top"/>
      <protection/>
    </xf>
    <xf numFmtId="49" fontId="13" fillId="0" borderId="20" xfId="38" applyNumberFormat="1" applyFont="1" applyBorder="1" applyAlignment="1">
      <alignment vertical="top" wrapText="1"/>
      <protection/>
    </xf>
    <xf numFmtId="49" fontId="2" fillId="0" borderId="18" xfId="38" applyNumberFormat="1" applyFont="1" applyBorder="1" applyAlignment="1">
      <alignment vertical="top" wrapText="1"/>
      <protection/>
    </xf>
    <xf numFmtId="49" fontId="2" fillId="0" borderId="19" xfId="38" applyNumberFormat="1" applyFont="1" applyBorder="1" applyAlignment="1">
      <alignment vertical="top" wrapText="1"/>
      <protection/>
    </xf>
    <xf numFmtId="38" fontId="2" fillId="0" borderId="19" xfId="38" applyNumberFormat="1" applyFont="1" applyBorder="1" applyAlignment="1">
      <alignment vertical="top"/>
      <protection/>
    </xf>
    <xf numFmtId="40" fontId="2" fillId="0" borderId="19" xfId="38" applyNumberFormat="1" applyFont="1" applyBorder="1" applyAlignment="1">
      <alignment vertical="top"/>
      <protection/>
    </xf>
    <xf numFmtId="49" fontId="14" fillId="0" borderId="21" xfId="38" applyNumberFormat="1" applyFont="1" applyBorder="1" applyAlignment="1">
      <alignment vertical="top" wrapText="1"/>
      <protection/>
    </xf>
    <xf numFmtId="0" fontId="0" fillId="0" borderId="0" xfId="38" applyFont="1">
      <alignment vertical="center"/>
      <protection/>
    </xf>
    <xf numFmtId="0" fontId="3" fillId="0" borderId="0" xfId="39" applyFont="1" applyBorder="1" applyAlignment="1">
      <alignment horizontal="center"/>
      <protection/>
    </xf>
    <xf numFmtId="0" fontId="12" fillId="0" borderId="0" xfId="39" applyFont="1" applyBorder="1" applyAlignment="1">
      <alignment horizontal="center"/>
      <protection/>
    </xf>
    <xf numFmtId="0" fontId="0" fillId="0" borderId="0" xfId="39">
      <alignment vertical="center"/>
      <protection/>
    </xf>
    <xf numFmtId="0" fontId="11" fillId="0" borderId="0" xfId="39" applyFont="1" applyAlignment="1">
      <alignment horizontal="center"/>
      <protection/>
    </xf>
    <xf numFmtId="0" fontId="2" fillId="0" borderId="0" xfId="39" applyFont="1" applyBorder="1" applyAlignment="1">
      <alignment horizontal="left"/>
      <protection/>
    </xf>
    <xf numFmtId="0" fontId="0" fillId="0" borderId="0" xfId="39" applyFont="1" applyBorder="1" applyAlignment="1">
      <alignment horizontal="center"/>
      <protection/>
    </xf>
    <xf numFmtId="0" fontId="2" fillId="0" borderId="0" xfId="39" applyFont="1" applyBorder="1" applyAlignment="1">
      <alignment horizontal="center"/>
      <protection/>
    </xf>
    <xf numFmtId="0" fontId="2" fillId="0" borderId="0" xfId="39" applyFont="1" applyAlignment="1">
      <alignment horizontal="right"/>
      <protection/>
    </xf>
    <xf numFmtId="49" fontId="2" fillId="0" borderId="16" xfId="39" applyNumberFormat="1" applyFont="1" applyBorder="1" applyAlignment="1">
      <alignment vertical="top" wrapText="1"/>
      <protection/>
    </xf>
    <xf numFmtId="49" fontId="2" fillId="0" borderId="17" xfId="39" applyNumberFormat="1" applyFont="1" applyBorder="1" applyAlignment="1">
      <alignment vertical="top" wrapText="1"/>
      <protection/>
    </xf>
    <xf numFmtId="176" fontId="2" fillId="0" borderId="17" xfId="39" applyNumberFormat="1" applyFont="1" applyBorder="1" applyAlignment="1">
      <alignment vertical="top"/>
      <protection/>
    </xf>
    <xf numFmtId="49" fontId="14" fillId="0" borderId="15" xfId="39" applyNumberFormat="1" applyFont="1" applyBorder="1" applyAlignment="1">
      <alignment vertical="top" wrapText="1"/>
      <protection/>
    </xf>
    <xf numFmtId="49" fontId="2" fillId="0" borderId="14" xfId="39" applyNumberFormat="1" applyFont="1" applyBorder="1" applyAlignment="1">
      <alignment vertical="top" wrapText="1"/>
      <protection/>
    </xf>
    <xf numFmtId="49" fontId="2" fillId="0" borderId="10" xfId="39" applyNumberFormat="1" applyFont="1" applyBorder="1" applyAlignment="1">
      <alignment vertical="top" wrapText="1"/>
      <protection/>
    </xf>
    <xf numFmtId="176" fontId="2" fillId="0" borderId="10" xfId="39" applyNumberFormat="1" applyFont="1" applyBorder="1" applyAlignment="1">
      <alignment vertical="top"/>
      <protection/>
    </xf>
    <xf numFmtId="49" fontId="14" fillId="0" borderId="20" xfId="39" applyNumberFormat="1" applyFont="1" applyBorder="1" applyAlignment="1">
      <alignment vertical="top" wrapText="1"/>
      <protection/>
    </xf>
    <xf numFmtId="49" fontId="2" fillId="0" borderId="18" xfId="39" applyNumberFormat="1" applyFont="1" applyBorder="1" applyAlignment="1">
      <alignment vertical="top" wrapText="1"/>
      <protection/>
    </xf>
    <xf numFmtId="49" fontId="2" fillId="0" borderId="19" xfId="39" applyNumberFormat="1" applyFont="1" applyBorder="1" applyAlignment="1">
      <alignment vertical="top" wrapText="1"/>
      <protection/>
    </xf>
    <xf numFmtId="176" fontId="2" fillId="0" borderId="19" xfId="39" applyNumberFormat="1" applyFont="1" applyBorder="1" applyAlignment="1">
      <alignment vertical="top"/>
      <protection/>
    </xf>
    <xf numFmtId="49" fontId="14" fillId="0" borderId="21" xfId="39" applyNumberFormat="1" applyFont="1" applyBorder="1" applyAlignment="1">
      <alignment vertical="top" wrapText="1"/>
      <protection/>
    </xf>
    <xf numFmtId="0" fontId="0" fillId="0" borderId="0" xfId="39" applyFont="1">
      <alignment vertical="center"/>
      <protection/>
    </xf>
    <xf numFmtId="0" fontId="3" fillId="0" borderId="0" xfId="40" applyFont="1" applyBorder="1" applyAlignment="1">
      <alignment horizontal="center"/>
      <protection/>
    </xf>
    <xf numFmtId="0" fontId="12" fillId="0" borderId="0" xfId="40" applyFont="1" applyBorder="1" applyAlignment="1">
      <alignment horizontal="center"/>
      <protection/>
    </xf>
    <xf numFmtId="0" fontId="0" fillId="0" borderId="0" xfId="40">
      <alignment vertical="center"/>
      <protection/>
    </xf>
    <xf numFmtId="0" fontId="11" fillId="0" borderId="0" xfId="40" applyFont="1" applyAlignment="1">
      <alignment horizontal="center"/>
      <protection/>
    </xf>
    <xf numFmtId="0" fontId="2" fillId="0" borderId="0" xfId="40" applyFont="1" applyBorder="1" applyAlignment="1">
      <alignment horizontal="left"/>
      <protection/>
    </xf>
    <xf numFmtId="0" fontId="0" fillId="0" borderId="0" xfId="40" applyFont="1" applyBorder="1" applyAlignment="1">
      <alignment horizontal="left"/>
      <protection/>
    </xf>
    <xf numFmtId="0" fontId="2" fillId="0" borderId="0" xfId="40" applyFont="1" applyBorder="1" applyAlignment="1">
      <alignment horizontal="center"/>
      <protection/>
    </xf>
    <xf numFmtId="0" fontId="0" fillId="0" borderId="0" xfId="40" applyFont="1" applyBorder="1" applyAlignment="1">
      <alignment horizontal="right"/>
      <protection/>
    </xf>
    <xf numFmtId="49" fontId="2" fillId="0" borderId="16" xfId="40" applyNumberFormat="1" applyFont="1" applyBorder="1" applyAlignment="1">
      <alignment vertical="center" wrapText="1"/>
      <protection/>
    </xf>
    <xf numFmtId="38" fontId="2" fillId="0" borderId="17" xfId="40" applyNumberFormat="1" applyFont="1" applyBorder="1">
      <alignment vertical="center"/>
      <protection/>
    </xf>
    <xf numFmtId="38" fontId="2" fillId="0" borderId="15" xfId="40" applyNumberFormat="1" applyFont="1" applyBorder="1">
      <alignment vertical="center"/>
      <protection/>
    </xf>
    <xf numFmtId="49" fontId="2" fillId="0" borderId="14" xfId="40" applyNumberFormat="1" applyFont="1" applyBorder="1" applyAlignment="1">
      <alignment vertical="center" wrapText="1"/>
      <protection/>
    </xf>
    <xf numFmtId="38" fontId="2" fillId="0" borderId="10" xfId="40" applyNumberFormat="1" applyFont="1" applyBorder="1">
      <alignment vertical="center"/>
      <protection/>
    </xf>
    <xf numFmtId="38" fontId="2" fillId="0" borderId="20" xfId="40" applyNumberFormat="1" applyFont="1" applyBorder="1">
      <alignment vertical="center"/>
      <protection/>
    </xf>
    <xf numFmtId="49" fontId="2" fillId="0" borderId="18" xfId="40" applyNumberFormat="1" applyFont="1" applyBorder="1" applyAlignment="1">
      <alignment vertical="center" wrapText="1"/>
      <protection/>
    </xf>
    <xf numFmtId="38" fontId="2" fillId="0" borderId="19" xfId="40" applyNumberFormat="1" applyFont="1" applyBorder="1">
      <alignment vertical="center"/>
      <protection/>
    </xf>
    <xf numFmtId="38" fontId="2" fillId="0" borderId="21" xfId="40" applyNumberFormat="1" applyFont="1" applyBorder="1">
      <alignment vertical="center"/>
      <protection/>
    </xf>
    <xf numFmtId="0" fontId="0" fillId="0" borderId="0" xfId="40" applyFont="1">
      <alignment vertical="center"/>
      <protection/>
    </xf>
    <xf numFmtId="0" fontId="2" fillId="0" borderId="0" xfId="41" applyFont="1">
      <alignment vertical="center"/>
      <protection/>
    </xf>
    <xf numFmtId="0" fontId="33" fillId="0" borderId="0" xfId="41" applyFont="1" applyAlignment="1">
      <alignment horizontal="center"/>
      <protection/>
    </xf>
    <xf numFmtId="0" fontId="12" fillId="0" borderId="0" xfId="41" applyFont="1" applyBorder="1" applyAlignment="1">
      <alignment horizontal="center"/>
      <protection/>
    </xf>
    <xf numFmtId="0" fontId="0" fillId="0" borderId="0" xfId="41" applyFont="1">
      <alignment vertical="center"/>
      <protection/>
    </xf>
    <xf numFmtId="0" fontId="0" fillId="0" borderId="0" xfId="41">
      <alignment vertical="center"/>
      <protection/>
    </xf>
    <xf numFmtId="0" fontId="3" fillId="0" borderId="0" xfId="41" applyFont="1" applyAlignment="1">
      <alignment horizontal="center"/>
      <protection/>
    </xf>
    <xf numFmtId="0" fontId="11" fillId="0" borderId="0" xfId="41" applyFont="1" applyAlignment="1">
      <alignment horizontal="center"/>
      <protection/>
    </xf>
    <xf numFmtId="0" fontId="2" fillId="0" borderId="0" xfId="41" applyFont="1" applyAlignment="1">
      <alignment horizontal="center"/>
      <protection/>
    </xf>
    <xf numFmtId="0" fontId="2" fillId="0" borderId="0" xfId="41" applyFont="1" applyBorder="1" applyAlignment="1">
      <alignment horizontal="center"/>
      <protection/>
    </xf>
    <xf numFmtId="0" fontId="2" fillId="0" borderId="0" xfId="41" applyFont="1" applyAlignment="1">
      <alignment horizontal="right"/>
      <protection/>
    </xf>
    <xf numFmtId="0" fontId="0" fillId="0" borderId="12" xfId="41" applyBorder="1" applyAlignment="1">
      <alignment horizontal="center" vertical="center" wrapText="1"/>
      <protection/>
    </xf>
    <xf numFmtId="0" fontId="0" fillId="0" borderId="13" xfId="41" applyBorder="1" applyAlignment="1">
      <alignment horizontal="center" vertical="center" wrapText="1"/>
      <protection/>
    </xf>
    <xf numFmtId="38" fontId="7" fillId="0" borderId="16" xfId="41" applyNumberFormat="1" applyFont="1" applyBorder="1" applyAlignment="1">
      <alignment vertical="top"/>
      <protection/>
    </xf>
    <xf numFmtId="38" fontId="7" fillId="0" borderId="17" xfId="41" applyNumberFormat="1" applyFont="1" applyBorder="1" applyAlignment="1">
      <alignment vertical="top"/>
      <protection/>
    </xf>
    <xf numFmtId="49" fontId="6" fillId="0" borderId="17" xfId="41" applyNumberFormat="1" applyFont="1" applyBorder="1" applyAlignment="1">
      <alignment vertical="top" wrapText="1"/>
      <protection/>
    </xf>
    <xf numFmtId="38" fontId="7" fillId="0" borderId="15" xfId="41" applyNumberFormat="1" applyFont="1" applyBorder="1" applyAlignment="1">
      <alignment vertical="top"/>
      <protection/>
    </xf>
    <xf numFmtId="38" fontId="2" fillId="0" borderId="14" xfId="41" applyNumberFormat="1" applyFont="1" applyBorder="1" applyAlignment="1">
      <alignment vertical="top"/>
      <protection/>
    </xf>
    <xf numFmtId="38" fontId="2" fillId="0" borderId="10" xfId="41" applyNumberFormat="1" applyFont="1" applyBorder="1" applyAlignment="1">
      <alignment vertical="top"/>
      <protection/>
    </xf>
    <xf numFmtId="49" fontId="2" fillId="0" borderId="10" xfId="41" applyNumberFormat="1" applyFont="1" applyBorder="1" applyAlignment="1">
      <alignment vertical="top" wrapText="1"/>
      <protection/>
    </xf>
    <xf numFmtId="38" fontId="2" fillId="0" borderId="20" xfId="41" applyNumberFormat="1" applyFont="1" applyBorder="1" applyAlignment="1">
      <alignment vertical="top"/>
      <protection/>
    </xf>
    <xf numFmtId="38" fontId="7" fillId="0" borderId="14" xfId="41" applyNumberFormat="1" applyFont="1" applyBorder="1" applyAlignment="1">
      <alignment vertical="top"/>
      <protection/>
    </xf>
    <xf numFmtId="38" fontId="7" fillId="0" borderId="10" xfId="41" applyNumberFormat="1" applyFont="1" applyBorder="1" applyAlignment="1">
      <alignment vertical="top"/>
      <protection/>
    </xf>
    <xf numFmtId="49" fontId="6" fillId="0" borderId="10" xfId="41" applyNumberFormat="1" applyFont="1" applyBorder="1" applyAlignment="1">
      <alignment vertical="top" wrapText="1"/>
      <protection/>
    </xf>
    <xf numFmtId="38" fontId="7" fillId="0" borderId="20" xfId="41" applyNumberFormat="1" applyFont="1" applyBorder="1" applyAlignment="1">
      <alignment vertical="top"/>
      <protection/>
    </xf>
    <xf numFmtId="38" fontId="2" fillId="0" borderId="18" xfId="41" applyNumberFormat="1" applyFont="1" applyBorder="1" applyAlignment="1">
      <alignment vertical="top"/>
      <protection/>
    </xf>
    <xf numFmtId="38" fontId="2" fillId="0" borderId="19" xfId="41" applyNumberFormat="1" applyFont="1" applyBorder="1" applyAlignment="1">
      <alignment vertical="top"/>
      <protection/>
    </xf>
    <xf numFmtId="49" fontId="5" fillId="0" borderId="19" xfId="41" applyNumberFormat="1" applyFont="1" applyBorder="1" applyAlignment="1">
      <alignment vertical="top" wrapText="1"/>
      <protection/>
    </xf>
    <xf numFmtId="38" fontId="2" fillId="0" borderId="21" xfId="41" applyNumberFormat="1" applyFont="1" applyBorder="1" applyAlignment="1">
      <alignment vertical="top"/>
      <protection/>
    </xf>
    <xf numFmtId="0" fontId="3" fillId="0" borderId="0" xfId="42" applyFont="1" applyAlignment="1">
      <alignment horizontal="center" vertical="center"/>
      <protection/>
    </xf>
    <xf numFmtId="0" fontId="12" fillId="0" borderId="0" xfId="42" applyFont="1" applyBorder="1" applyAlignment="1">
      <alignment horizontal="center"/>
      <protection/>
    </xf>
    <xf numFmtId="0" fontId="0" fillId="0" borderId="0" xfId="42">
      <alignment vertical="center"/>
      <protection/>
    </xf>
    <xf numFmtId="0" fontId="11" fillId="0" borderId="0" xfId="42" applyFont="1" applyAlignment="1">
      <alignment horizontal="center"/>
      <protection/>
    </xf>
    <xf numFmtId="0" fontId="2" fillId="0" borderId="0" xfId="42" applyFont="1" applyAlignment="1">
      <alignment horizontal="left" vertical="center"/>
      <protection/>
    </xf>
    <xf numFmtId="0" fontId="2" fillId="0" borderId="35" xfId="42" applyFont="1" applyBorder="1" applyAlignment="1">
      <alignment horizontal="center"/>
      <protection/>
    </xf>
    <xf numFmtId="0" fontId="2" fillId="0" borderId="12" xfId="42" applyFont="1" applyBorder="1" applyAlignment="1">
      <alignment horizontal="center" vertical="center"/>
      <protection/>
    </xf>
    <xf numFmtId="49" fontId="10" fillId="0" borderId="36" xfId="42" applyNumberFormat="1" applyFont="1" applyBorder="1" applyAlignment="1">
      <alignment vertical="top" wrapText="1"/>
      <protection/>
    </xf>
    <xf numFmtId="49" fontId="10" fillId="0" borderId="37" xfId="42" applyNumberFormat="1" applyFont="1" applyBorder="1" applyAlignment="1">
      <alignment vertical="top" wrapText="1"/>
      <protection/>
    </xf>
    <xf numFmtId="38" fontId="14" fillId="0" borderId="37" xfId="42" applyNumberFormat="1" applyFont="1" applyBorder="1" applyAlignment="1">
      <alignment vertical="top"/>
      <protection/>
    </xf>
    <xf numFmtId="0" fontId="14" fillId="0" borderId="38" xfId="42" applyNumberFormat="1" applyFont="1" applyBorder="1" applyAlignment="1">
      <alignment vertical="top" wrapText="1"/>
      <protection/>
    </xf>
    <xf numFmtId="0" fontId="3" fillId="0" borderId="0" xfId="0" applyFont="1" applyAlignment="1">
      <alignment horizontal="center"/>
    </xf>
    <xf numFmtId="0" fontId="0" fillId="0" borderId="0" xfId="43">
      <alignment vertical="center"/>
      <protection/>
    </xf>
    <xf numFmtId="0" fontId="3" fillId="0" borderId="0" xfId="43" applyFont="1" applyAlignment="1">
      <alignment horizontal="center" vertical="center"/>
      <protection/>
    </xf>
    <xf numFmtId="0" fontId="12" fillId="0" borderId="0" xfId="43" applyFont="1" applyBorder="1" applyAlignment="1">
      <alignment horizontal="center"/>
      <protection/>
    </xf>
    <xf numFmtId="0" fontId="11" fillId="0" borderId="0" xfId="43" applyFont="1" applyAlignment="1">
      <alignment horizontal="center"/>
      <protection/>
    </xf>
    <xf numFmtId="0" fontId="2" fillId="0" borderId="0" xfId="43" applyFont="1" applyAlignment="1">
      <alignment horizontal="left" vertical="center"/>
      <protection/>
    </xf>
    <xf numFmtId="0" fontId="2" fillId="0" borderId="0" xfId="43" applyFont="1" applyBorder="1" applyAlignment="1">
      <alignment horizontal="center"/>
      <protection/>
    </xf>
    <xf numFmtId="0" fontId="2" fillId="0" borderId="0" xfId="43" applyFont="1" applyAlignment="1">
      <alignment horizontal="right"/>
      <protection/>
    </xf>
    <xf numFmtId="49" fontId="10" fillId="0" borderId="16" xfId="43" applyNumberFormat="1" applyFont="1" applyBorder="1" applyAlignment="1">
      <alignment vertical="top" wrapText="1"/>
      <protection/>
    </xf>
    <xf numFmtId="49" fontId="10" fillId="0" borderId="17" xfId="43" applyNumberFormat="1" applyFont="1" applyBorder="1" applyAlignment="1">
      <alignment vertical="top" wrapText="1"/>
      <protection/>
    </xf>
    <xf numFmtId="38" fontId="10" fillId="0" borderId="17" xfId="43" applyNumberFormat="1" applyFont="1" applyBorder="1" applyAlignment="1">
      <alignment vertical="top"/>
      <protection/>
    </xf>
    <xf numFmtId="0" fontId="14" fillId="0" borderId="15" xfId="43" applyFont="1" applyBorder="1" applyAlignment="1">
      <alignment vertical="top" wrapText="1"/>
      <protection/>
    </xf>
    <xf numFmtId="49" fontId="34" fillId="0" borderId="18" xfId="43" applyNumberFormat="1" applyFont="1" applyBorder="1" applyAlignment="1">
      <alignment vertical="top" wrapText="1"/>
      <protection/>
    </xf>
    <xf numFmtId="49" fontId="35" fillId="0" borderId="19" xfId="43" applyNumberFormat="1" applyFont="1" applyBorder="1" applyAlignment="1">
      <alignment vertical="top" wrapText="1"/>
      <protection/>
    </xf>
    <xf numFmtId="38" fontId="35" fillId="0" borderId="19" xfId="43" applyNumberFormat="1" applyFont="1" applyBorder="1" applyAlignment="1">
      <alignment vertical="top"/>
      <protection/>
    </xf>
    <xf numFmtId="0" fontId="13" fillId="0" borderId="21" xfId="43" applyFont="1" applyBorder="1" applyAlignment="1">
      <alignment vertical="top" wrapText="1"/>
      <protection/>
    </xf>
    <xf numFmtId="0" fontId="2" fillId="0" borderId="0" xfId="33" applyFont="1">
      <alignment vertical="center"/>
      <protection/>
    </xf>
    <xf numFmtId="0" fontId="2" fillId="0" borderId="0" xfId="42" applyFont="1">
      <alignment vertical="center"/>
      <protection/>
    </xf>
    <xf numFmtId="0" fontId="2" fillId="0" borderId="0" xfId="43" applyFont="1">
      <alignment vertical="center"/>
      <protection/>
    </xf>
    <xf numFmtId="0" fontId="2" fillId="0" borderId="39" xfId="0" applyFont="1" applyBorder="1" applyAlignment="1">
      <alignment vertical="top" wrapText="1"/>
    </xf>
    <xf numFmtId="0" fontId="2" fillId="0" borderId="17"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39" xfId="0" applyFont="1" applyBorder="1" applyAlignment="1">
      <alignment vertical="top"/>
    </xf>
    <xf numFmtId="0" fontId="2" fillId="0" borderId="17" xfId="0" applyFont="1" applyBorder="1" applyAlignment="1">
      <alignment horizontal="center"/>
    </xf>
    <xf numFmtId="0" fontId="2" fillId="0" borderId="16" xfId="0" applyFont="1" applyBorder="1" applyAlignment="1">
      <alignment horizontal="center"/>
    </xf>
    <xf numFmtId="0" fontId="2" fillId="0" borderId="12" xfId="0" applyFont="1" applyBorder="1" applyAlignment="1">
      <alignment horizontal="center"/>
    </xf>
    <xf numFmtId="0" fontId="2" fillId="0" borderId="15" xfId="0" applyFont="1" applyBorder="1" applyAlignment="1">
      <alignment horizontal="center"/>
    </xf>
    <xf numFmtId="0" fontId="2" fillId="0" borderId="13" xfId="0" applyFont="1" applyBorder="1" applyAlignment="1">
      <alignment horizontal="center"/>
    </xf>
    <xf numFmtId="0" fontId="2" fillId="0" borderId="16" xfId="0" applyFont="1" applyBorder="1" applyAlignment="1">
      <alignment horizontal="center" vertical="top"/>
    </xf>
    <xf numFmtId="0" fontId="2" fillId="0" borderId="11" xfId="0" applyFont="1" applyBorder="1" applyAlignment="1">
      <alignment horizontal="center" vertical="top"/>
    </xf>
    <xf numFmtId="0" fontId="2" fillId="0" borderId="15" xfId="0" applyFont="1" applyBorder="1" applyAlignment="1">
      <alignment horizontal="center" vertical="top"/>
    </xf>
    <xf numFmtId="0" fontId="2" fillId="0" borderId="13" xfId="0" applyFont="1" applyBorder="1" applyAlignment="1">
      <alignment horizontal="center" vertical="top"/>
    </xf>
    <xf numFmtId="0" fontId="2" fillId="0" borderId="17" xfId="0" applyFont="1" applyBorder="1" applyAlignment="1">
      <alignment horizontal="center" vertical="top"/>
    </xf>
    <xf numFmtId="0" fontId="2" fillId="0" borderId="12" xfId="0" applyFont="1" applyBorder="1" applyAlignment="1">
      <alignment horizontal="center" vertical="top"/>
    </xf>
    <xf numFmtId="0" fontId="2" fillId="0" borderId="23" xfId="0" applyFont="1" applyBorder="1" applyAlignment="1">
      <alignment horizontal="center" vertical="top"/>
    </xf>
    <xf numFmtId="0" fontId="2" fillId="0" borderId="31" xfId="0" applyFont="1" applyBorder="1" applyAlignment="1">
      <alignment horizontal="center" vertical="top"/>
    </xf>
    <xf numFmtId="0" fontId="2" fillId="0" borderId="17" xfId="0" applyFont="1" applyBorder="1" applyAlignment="1">
      <alignment horizontal="center" vertical="center"/>
    </xf>
    <xf numFmtId="0" fontId="2" fillId="0" borderId="16" xfId="0" applyFont="1" applyBorder="1" applyAlignment="1">
      <alignment horizontal="center" vertical="center"/>
    </xf>
    <xf numFmtId="0" fontId="2" fillId="0" borderId="14" xfId="0" applyFont="1" applyBorder="1" applyAlignment="1">
      <alignment horizontal="center" vertical="center"/>
    </xf>
    <xf numFmtId="0" fontId="2" fillId="0" borderId="11" xfId="0" applyFont="1" applyBorder="1" applyAlignment="1">
      <alignment horizontal="center" vertical="center"/>
    </xf>
    <xf numFmtId="0" fontId="2" fillId="0" borderId="10" xfId="0" applyFont="1" applyBorder="1" applyAlignment="1">
      <alignment horizontal="center" vertical="center"/>
    </xf>
    <xf numFmtId="0" fontId="2" fillId="0" borderId="12" xfId="0" applyFont="1" applyBorder="1" applyAlignment="1">
      <alignment horizontal="center" vertical="center"/>
    </xf>
    <xf numFmtId="0" fontId="2" fillId="0" borderId="20" xfId="0" applyFont="1" applyBorder="1" applyAlignment="1">
      <alignment horizontal="center" vertical="center"/>
    </xf>
    <xf numFmtId="0" fontId="2" fillId="0" borderId="15" xfId="0" applyFont="1" applyBorder="1" applyAlignment="1">
      <alignment horizontal="center" vertical="center"/>
    </xf>
    <xf numFmtId="0" fontId="2" fillId="0" borderId="13" xfId="33" applyFont="1" applyBorder="1" applyAlignment="1">
      <alignment horizontal="center" vertical="center"/>
      <protection/>
    </xf>
    <xf numFmtId="0" fontId="2" fillId="0" borderId="23" xfId="33" applyFont="1" applyBorder="1" applyAlignment="1">
      <alignment horizontal="center" vertical="center" wrapText="1"/>
      <protection/>
    </xf>
    <xf numFmtId="0" fontId="0" fillId="0" borderId="31" xfId="33" applyBorder="1" applyAlignment="1">
      <alignment horizontal="center" vertical="center"/>
      <protection/>
    </xf>
    <xf numFmtId="0" fontId="2" fillId="0" borderId="16" xfId="33" applyFont="1" applyBorder="1" applyAlignment="1">
      <alignment horizontal="center" vertical="center"/>
      <protection/>
    </xf>
    <xf numFmtId="0" fontId="2" fillId="0" borderId="11" xfId="33" applyFont="1" applyBorder="1" applyAlignment="1">
      <alignment horizontal="center" vertical="center"/>
      <protection/>
    </xf>
    <xf numFmtId="0" fontId="2" fillId="0" borderId="10" xfId="34" applyFont="1" applyBorder="1" applyAlignment="1">
      <alignment horizontal="center" vertical="center"/>
      <protection/>
    </xf>
    <xf numFmtId="0" fontId="2" fillId="0" borderId="12" xfId="34" applyFont="1" applyBorder="1" applyAlignment="1">
      <alignment horizontal="center" vertical="center"/>
      <protection/>
    </xf>
    <xf numFmtId="0" fontId="2" fillId="0" borderId="20" xfId="34" applyFont="1" applyBorder="1" applyAlignment="1">
      <alignment horizontal="center" vertical="center"/>
      <protection/>
    </xf>
    <xf numFmtId="49" fontId="2" fillId="0" borderId="0" xfId="34" applyNumberFormat="1" applyFont="1" applyAlignment="1">
      <alignment horizontal="left" vertical="top"/>
      <protection/>
    </xf>
    <xf numFmtId="0" fontId="2" fillId="0" borderId="16" xfId="34" applyFont="1" applyBorder="1" applyAlignment="1">
      <alignment horizontal="center" vertical="center"/>
      <protection/>
    </xf>
    <xf numFmtId="0" fontId="2" fillId="0" borderId="14" xfId="34" applyFont="1" applyBorder="1" applyAlignment="1">
      <alignment horizontal="center" vertical="center"/>
      <protection/>
    </xf>
    <xf numFmtId="0" fontId="2" fillId="0" borderId="11" xfId="34" applyFont="1" applyBorder="1" applyAlignment="1">
      <alignment horizontal="center" vertical="center"/>
      <protection/>
    </xf>
    <xf numFmtId="0" fontId="2" fillId="0" borderId="17" xfId="34" applyFont="1" applyBorder="1" applyAlignment="1">
      <alignment horizontal="center" vertical="center"/>
      <protection/>
    </xf>
    <xf numFmtId="0" fontId="2" fillId="0" borderId="15" xfId="34" applyFont="1" applyBorder="1" applyAlignment="1">
      <alignment horizontal="center" vertical="center"/>
      <protection/>
    </xf>
    <xf numFmtId="0" fontId="10" fillId="0" borderId="10" xfId="34" applyFont="1" applyBorder="1" applyAlignment="1">
      <alignment horizontal="center" vertical="center" wrapText="1"/>
      <protection/>
    </xf>
    <xf numFmtId="0" fontId="10" fillId="0" borderId="12" xfId="34" applyFont="1" applyBorder="1" applyAlignment="1">
      <alignment horizontal="center" vertical="center"/>
      <protection/>
    </xf>
    <xf numFmtId="0" fontId="2" fillId="0" borderId="20" xfId="35" applyFont="1" applyBorder="1" applyAlignment="1">
      <alignment horizontal="center" vertical="center" wrapText="1"/>
      <protection/>
    </xf>
    <xf numFmtId="0" fontId="2" fillId="0" borderId="20" xfId="35" applyFont="1" applyBorder="1" applyAlignment="1">
      <alignment horizontal="center" vertical="center"/>
      <protection/>
    </xf>
    <xf numFmtId="0" fontId="2" fillId="0" borderId="13" xfId="35" applyFont="1" applyBorder="1" applyAlignment="1">
      <alignment horizontal="center" vertical="center"/>
      <protection/>
    </xf>
    <xf numFmtId="0" fontId="2" fillId="0" borderId="10" xfId="35" applyFont="1" applyBorder="1" applyAlignment="1">
      <alignment horizontal="center" vertical="center"/>
      <protection/>
    </xf>
    <xf numFmtId="0" fontId="2" fillId="0" borderId="12" xfId="35" applyFont="1" applyBorder="1" applyAlignment="1">
      <alignment horizontal="center" vertical="center"/>
      <protection/>
    </xf>
    <xf numFmtId="0" fontId="10" fillId="0" borderId="10" xfId="35" applyFont="1" applyBorder="1" applyAlignment="1">
      <alignment horizontal="center" vertical="center" wrapText="1"/>
      <protection/>
    </xf>
    <xf numFmtId="0" fontId="10" fillId="0" borderId="12" xfId="35" applyFont="1" applyBorder="1" applyAlignment="1">
      <alignment horizontal="center" vertical="center"/>
      <protection/>
    </xf>
    <xf numFmtId="0" fontId="2" fillId="0" borderId="10" xfId="35" applyFont="1" applyBorder="1" applyAlignment="1">
      <alignment horizontal="center" vertical="center" wrapText="1"/>
      <protection/>
    </xf>
    <xf numFmtId="49" fontId="2" fillId="0" borderId="0" xfId="35" applyNumberFormat="1" applyFont="1" applyAlignment="1">
      <alignment horizontal="left" vertical="top"/>
      <protection/>
    </xf>
    <xf numFmtId="0" fontId="2" fillId="0" borderId="16" xfId="35" applyFont="1" applyBorder="1" applyAlignment="1">
      <alignment horizontal="center" vertical="center"/>
      <protection/>
    </xf>
    <xf numFmtId="0" fontId="2" fillId="0" borderId="14" xfId="35" applyFont="1" applyBorder="1" applyAlignment="1">
      <alignment horizontal="center" vertical="center"/>
      <protection/>
    </xf>
    <xf numFmtId="0" fontId="2" fillId="0" borderId="11" xfId="35" applyFont="1" applyBorder="1" applyAlignment="1">
      <alignment horizontal="center" vertical="center"/>
      <protection/>
    </xf>
    <xf numFmtId="0" fontId="2" fillId="0" borderId="17" xfId="35" applyFont="1" applyBorder="1" applyAlignment="1">
      <alignment horizontal="center" vertical="center"/>
      <protection/>
    </xf>
    <xf numFmtId="0" fontId="2" fillId="0" borderId="15" xfId="35" applyFont="1" applyBorder="1" applyAlignment="1">
      <alignment horizontal="center" vertical="center"/>
      <protection/>
    </xf>
    <xf numFmtId="0" fontId="14" fillId="0" borderId="17" xfId="36" applyFont="1" applyBorder="1" applyAlignment="1">
      <alignment horizontal="center" vertical="center" wrapText="1"/>
      <protection/>
    </xf>
    <xf numFmtId="0" fontId="14" fillId="0" borderId="12" xfId="36" applyFont="1" applyBorder="1" applyAlignment="1">
      <alignment horizontal="center" vertical="center"/>
      <protection/>
    </xf>
    <xf numFmtId="0" fontId="14" fillId="0" borderId="39" xfId="36" applyFont="1" applyBorder="1" applyAlignment="1">
      <alignment vertical="top" wrapText="1"/>
      <protection/>
    </xf>
    <xf numFmtId="0" fontId="14" fillId="0" borderId="15" xfId="36" applyFont="1" applyBorder="1" applyAlignment="1">
      <alignment horizontal="center" vertical="center"/>
      <protection/>
    </xf>
    <xf numFmtId="0" fontId="14" fillId="0" borderId="13" xfId="36" applyFont="1" applyBorder="1" applyAlignment="1">
      <alignment horizontal="center" vertical="center"/>
      <protection/>
    </xf>
    <xf numFmtId="0" fontId="14" fillId="0" borderId="17" xfId="36" applyFont="1" applyBorder="1" applyAlignment="1">
      <alignment horizontal="center" vertical="center"/>
      <protection/>
    </xf>
    <xf numFmtId="0" fontId="14" fillId="0" borderId="16" xfId="36" applyFont="1" applyBorder="1" applyAlignment="1">
      <alignment horizontal="center" vertical="center"/>
      <protection/>
    </xf>
    <xf numFmtId="0" fontId="14" fillId="0" borderId="11" xfId="36" applyFont="1" applyBorder="1" applyAlignment="1">
      <alignment horizontal="center" vertical="center"/>
      <protection/>
    </xf>
    <xf numFmtId="0" fontId="2" fillId="0" borderId="15" xfId="37" applyFont="1" applyBorder="1" applyAlignment="1">
      <alignment horizontal="center" vertical="center" wrapText="1"/>
      <protection/>
    </xf>
    <xf numFmtId="0" fontId="2" fillId="0" borderId="13" xfId="37" applyFont="1" applyBorder="1" applyAlignment="1">
      <alignment horizontal="center" vertical="center" wrapText="1"/>
      <protection/>
    </xf>
    <xf numFmtId="0" fontId="2" fillId="0" borderId="16" xfId="37" applyFont="1" applyBorder="1" applyAlignment="1">
      <alignment horizontal="center" vertical="center"/>
      <protection/>
    </xf>
    <xf numFmtId="0" fontId="2" fillId="0" borderId="11" xfId="37" applyFont="1" applyBorder="1" applyAlignment="1">
      <alignment horizontal="center" vertical="center"/>
      <protection/>
    </xf>
    <xf numFmtId="0" fontId="2" fillId="0" borderId="17" xfId="37" applyFont="1" applyBorder="1" applyAlignment="1">
      <alignment horizontal="center" vertical="center"/>
      <protection/>
    </xf>
    <xf numFmtId="0" fontId="2" fillId="0" borderId="17" xfId="37" applyFont="1" applyBorder="1" applyAlignment="1">
      <alignment horizontal="center" vertical="center" wrapText="1"/>
      <protection/>
    </xf>
    <xf numFmtId="0" fontId="2" fillId="0" borderId="12" xfId="37" applyFont="1" applyBorder="1" applyAlignment="1">
      <alignment horizontal="center" vertical="center" wrapText="1"/>
      <protection/>
    </xf>
    <xf numFmtId="0" fontId="2" fillId="0" borderId="13" xfId="0" applyFont="1" applyBorder="1" applyAlignment="1">
      <alignment horizontal="center" vertical="center"/>
    </xf>
    <xf numFmtId="0" fontId="2" fillId="0" borderId="23" xfId="0" applyFont="1" applyBorder="1" applyAlignment="1">
      <alignment horizontal="center" vertical="center"/>
    </xf>
    <xf numFmtId="0" fontId="2" fillId="0" borderId="31" xfId="0" applyFont="1" applyBorder="1" applyAlignment="1">
      <alignment horizontal="center" vertical="center"/>
    </xf>
    <xf numFmtId="0" fontId="0" fillId="0" borderId="24" xfId="0" applyBorder="1" applyAlignment="1">
      <alignment horizontal="center"/>
    </xf>
    <xf numFmtId="0" fontId="0" fillId="0" borderId="40" xfId="0" applyBorder="1" applyAlignment="1">
      <alignment horizontal="center"/>
    </xf>
    <xf numFmtId="0" fontId="10" fillId="0" borderId="39" xfId="0" applyFont="1" applyBorder="1" applyAlignment="1">
      <alignment vertical="top" wrapText="1"/>
    </xf>
    <xf numFmtId="0" fontId="10" fillId="0" borderId="39" xfId="0" applyFont="1" applyBorder="1" applyAlignment="1">
      <alignment vertical="top"/>
    </xf>
    <xf numFmtId="0" fontId="10" fillId="0" borderId="39" xfId="38" applyFont="1" applyBorder="1" applyAlignment="1">
      <alignment vertical="top" wrapText="1"/>
      <protection/>
    </xf>
    <xf numFmtId="0" fontId="2" fillId="0" borderId="17" xfId="38" applyFont="1" applyBorder="1" applyAlignment="1">
      <alignment horizontal="center" vertical="center"/>
      <protection/>
    </xf>
    <xf numFmtId="0" fontId="2" fillId="0" borderId="12" xfId="38" applyFont="1" applyBorder="1" applyAlignment="1">
      <alignment horizontal="center" vertical="center"/>
      <protection/>
    </xf>
    <xf numFmtId="0" fontId="2" fillId="0" borderId="15" xfId="38" applyFont="1" applyBorder="1" applyAlignment="1">
      <alignment horizontal="center" vertical="center"/>
      <protection/>
    </xf>
    <xf numFmtId="0" fontId="2" fillId="0" borderId="13" xfId="38" applyFont="1" applyBorder="1" applyAlignment="1">
      <alignment horizontal="center" vertical="center"/>
      <protection/>
    </xf>
    <xf numFmtId="0" fontId="2" fillId="0" borderId="16" xfId="38" applyFont="1" applyBorder="1" applyAlignment="1">
      <alignment horizontal="center" vertical="center"/>
      <protection/>
    </xf>
    <xf numFmtId="0" fontId="2" fillId="0" borderId="11" xfId="38" applyFont="1" applyBorder="1" applyAlignment="1">
      <alignment horizontal="center" vertical="center"/>
      <protection/>
    </xf>
    <xf numFmtId="0" fontId="2" fillId="0" borderId="17" xfId="38" applyFont="1" applyBorder="1" applyAlignment="1">
      <alignment horizontal="center" vertical="center" wrapText="1"/>
      <protection/>
    </xf>
    <xf numFmtId="0" fontId="2" fillId="0" borderId="12" xfId="38" applyFont="1" applyBorder="1" applyAlignment="1">
      <alignment horizontal="center" vertical="center" wrapText="1"/>
      <protection/>
    </xf>
    <xf numFmtId="0" fontId="10" fillId="0" borderId="17" xfId="38" applyFont="1" applyBorder="1" applyAlignment="1">
      <alignment horizontal="center" vertical="center" wrapText="1"/>
      <protection/>
    </xf>
    <xf numFmtId="0" fontId="10" fillId="0" borderId="12" xfId="38" applyFont="1" applyBorder="1" applyAlignment="1">
      <alignment horizontal="center" vertical="center" wrapText="1"/>
      <protection/>
    </xf>
    <xf numFmtId="0" fontId="10" fillId="0" borderId="39" xfId="39" applyFont="1" applyBorder="1" applyAlignment="1">
      <alignment vertical="top" wrapText="1"/>
      <protection/>
    </xf>
    <xf numFmtId="0" fontId="2" fillId="0" borderId="15" xfId="39" applyFont="1" applyBorder="1" applyAlignment="1">
      <alignment horizontal="center" vertical="center"/>
      <protection/>
    </xf>
    <xf numFmtId="0" fontId="2" fillId="0" borderId="13" xfId="39" applyFont="1" applyBorder="1" applyAlignment="1">
      <alignment horizontal="center" vertical="center"/>
      <protection/>
    </xf>
    <xf numFmtId="0" fontId="2" fillId="0" borderId="16" xfId="39" applyFont="1" applyBorder="1" applyAlignment="1">
      <alignment horizontal="center" vertical="center"/>
      <protection/>
    </xf>
    <xf numFmtId="0" fontId="2" fillId="0" borderId="11" xfId="39" applyFont="1" applyBorder="1" applyAlignment="1">
      <alignment horizontal="center" vertical="center"/>
      <protection/>
    </xf>
    <xf numFmtId="0" fontId="14" fillId="0" borderId="17" xfId="39" applyFont="1" applyBorder="1" applyAlignment="1">
      <alignment horizontal="center" vertical="center" wrapText="1"/>
      <protection/>
    </xf>
    <xf numFmtId="0" fontId="14" fillId="0" borderId="12" xfId="39" applyFont="1" applyBorder="1" applyAlignment="1">
      <alignment horizontal="center" vertical="center"/>
      <protection/>
    </xf>
    <xf numFmtId="0" fontId="14" fillId="0" borderId="12" xfId="39" applyFont="1" applyBorder="1" applyAlignment="1">
      <alignment horizontal="center" vertical="center" wrapText="1"/>
      <protection/>
    </xf>
    <xf numFmtId="0" fontId="2" fillId="0" borderId="23" xfId="39" applyFont="1" applyBorder="1" applyAlignment="1">
      <alignment horizontal="center" vertical="center"/>
      <protection/>
    </xf>
    <xf numFmtId="0" fontId="2" fillId="0" borderId="31" xfId="39" applyFont="1" applyBorder="1" applyAlignment="1">
      <alignment horizontal="center" vertical="center"/>
      <protection/>
    </xf>
    <xf numFmtId="0" fontId="0" fillId="0" borderId="0" xfId="40" applyNumberFormat="1" applyFont="1" applyAlignment="1">
      <alignment vertical="center" wrapText="1"/>
      <protection/>
    </xf>
    <xf numFmtId="0" fontId="0" fillId="0" borderId="0" xfId="0" applyAlignment="1">
      <alignment vertical="center" wrapText="1"/>
    </xf>
    <xf numFmtId="0" fontId="10" fillId="0" borderId="17" xfId="40" applyFont="1" applyBorder="1" applyAlignment="1">
      <alignment horizontal="center" vertical="center" wrapText="1"/>
      <protection/>
    </xf>
    <xf numFmtId="0" fontId="10" fillId="0" borderId="10" xfId="40" applyFont="1" applyBorder="1" applyAlignment="1">
      <alignment horizontal="center" vertical="center" wrapText="1"/>
      <protection/>
    </xf>
    <xf numFmtId="0" fontId="10" fillId="0" borderId="12" xfId="40" applyFont="1" applyBorder="1" applyAlignment="1">
      <alignment horizontal="center" vertical="center" wrapText="1"/>
      <protection/>
    </xf>
    <xf numFmtId="0" fontId="2" fillId="0" borderId="10" xfId="40" applyFont="1" applyBorder="1" applyAlignment="1">
      <alignment horizontal="center" vertical="center"/>
      <protection/>
    </xf>
    <xf numFmtId="0" fontId="2" fillId="0" borderId="12" xfId="40" applyFont="1" applyBorder="1" applyAlignment="1">
      <alignment horizontal="center" vertical="center"/>
      <protection/>
    </xf>
    <xf numFmtId="0" fontId="2" fillId="0" borderId="16" xfId="40" applyFont="1" applyBorder="1" applyAlignment="1">
      <alignment horizontal="center" vertical="center"/>
      <protection/>
    </xf>
    <xf numFmtId="0" fontId="2" fillId="0" borderId="14" xfId="40" applyFont="1" applyBorder="1" applyAlignment="1">
      <alignment horizontal="center" vertical="center"/>
      <protection/>
    </xf>
    <xf numFmtId="0" fontId="2" fillId="0" borderId="11" xfId="40" applyFont="1" applyBorder="1" applyAlignment="1">
      <alignment horizontal="center" vertical="center"/>
      <protection/>
    </xf>
    <xf numFmtId="0" fontId="2" fillId="0" borderId="17" xfId="40" applyFont="1" applyBorder="1" applyAlignment="1">
      <alignment horizontal="center" vertical="center" wrapText="1"/>
      <protection/>
    </xf>
    <xf numFmtId="0" fontId="2" fillId="0" borderId="10" xfId="40" applyFont="1" applyBorder="1" applyAlignment="1">
      <alignment horizontal="center" vertical="center" wrapText="1"/>
      <protection/>
    </xf>
    <xf numFmtId="0" fontId="2" fillId="0" borderId="12" xfId="40" applyFont="1" applyBorder="1" applyAlignment="1">
      <alignment horizontal="center" vertical="center" wrapText="1"/>
      <protection/>
    </xf>
    <xf numFmtId="0" fontId="2" fillId="0" borderId="17" xfId="40" applyFont="1" applyBorder="1" applyAlignment="1">
      <alignment horizontal="center" vertical="center"/>
      <protection/>
    </xf>
    <xf numFmtId="0" fontId="2" fillId="0" borderId="39" xfId="40" applyFont="1" applyBorder="1" applyAlignment="1">
      <alignment vertical="top" wrapText="1"/>
      <protection/>
    </xf>
    <xf numFmtId="0" fontId="2" fillId="0" borderId="15" xfId="40" applyFont="1" applyBorder="1" applyAlignment="1">
      <alignment horizontal="center" vertical="center" wrapText="1"/>
      <protection/>
    </xf>
    <xf numFmtId="0" fontId="2" fillId="0" borderId="20" xfId="40" applyFont="1" applyBorder="1" applyAlignment="1">
      <alignment horizontal="center" vertical="center" wrapText="1"/>
      <protection/>
    </xf>
    <xf numFmtId="0" fontId="2" fillId="0" borderId="13" xfId="40" applyFont="1" applyBorder="1" applyAlignment="1">
      <alignment horizontal="center" vertical="center" wrapText="1"/>
      <protection/>
    </xf>
    <xf numFmtId="0" fontId="10" fillId="0" borderId="39" xfId="41" applyFont="1" applyBorder="1" applyAlignment="1">
      <alignment vertical="top" wrapText="1"/>
      <protection/>
    </xf>
    <xf numFmtId="0" fontId="0" fillId="0" borderId="17" xfId="41" applyBorder="1" applyAlignment="1">
      <alignment horizontal="center" vertical="center" wrapText="1"/>
      <protection/>
    </xf>
    <xf numFmtId="0" fontId="0" fillId="0" borderId="15" xfId="41" applyBorder="1" applyAlignment="1">
      <alignment horizontal="center" vertical="center" wrapText="1"/>
      <protection/>
    </xf>
    <xf numFmtId="0" fontId="2" fillId="0" borderId="16" xfId="41" applyFont="1" applyBorder="1" applyAlignment="1">
      <alignment horizontal="center" vertical="center" wrapText="1"/>
      <protection/>
    </xf>
    <xf numFmtId="0" fontId="2" fillId="0" borderId="14" xfId="41" applyFont="1" applyBorder="1" applyAlignment="1">
      <alignment horizontal="center" vertical="center" wrapText="1"/>
      <protection/>
    </xf>
    <xf numFmtId="0" fontId="2" fillId="0" borderId="11" xfId="41" applyFont="1" applyBorder="1" applyAlignment="1">
      <alignment horizontal="center" vertical="center" wrapText="1"/>
      <protection/>
    </xf>
    <xf numFmtId="0" fontId="2" fillId="0" borderId="17" xfId="41" applyFont="1" applyBorder="1" applyAlignment="1">
      <alignment horizontal="center" vertical="center" wrapText="1"/>
      <protection/>
    </xf>
    <xf numFmtId="0" fontId="2" fillId="0" borderId="10" xfId="41" applyFont="1" applyBorder="1" applyAlignment="1">
      <alignment horizontal="center" vertical="center" wrapText="1"/>
      <protection/>
    </xf>
    <xf numFmtId="0" fontId="2" fillId="0" borderId="12" xfId="41" applyFont="1" applyBorder="1" applyAlignment="1">
      <alignment horizontal="center" vertical="center" wrapText="1"/>
      <protection/>
    </xf>
    <xf numFmtId="0" fontId="0" fillId="0" borderId="10" xfId="41" applyBorder="1" applyAlignment="1">
      <alignment horizontal="center" vertical="center" wrapText="1"/>
      <protection/>
    </xf>
    <xf numFmtId="0" fontId="0" fillId="0" borderId="20" xfId="41" applyBorder="1" applyAlignment="1">
      <alignment horizontal="center" vertical="center" wrapText="1"/>
      <protection/>
    </xf>
    <xf numFmtId="0" fontId="2" fillId="0" borderId="10" xfId="41" applyFont="1" applyBorder="1" applyAlignment="1">
      <alignment vertical="center" wrapText="1"/>
      <protection/>
    </xf>
    <xf numFmtId="0" fontId="2" fillId="0" borderId="12" xfId="41" applyFont="1" applyBorder="1" applyAlignment="1">
      <alignment vertical="center" wrapText="1"/>
      <protection/>
    </xf>
    <xf numFmtId="0" fontId="2" fillId="0" borderId="17" xfId="42" applyFont="1" applyBorder="1" applyAlignment="1">
      <alignment horizontal="center" vertical="center"/>
      <protection/>
    </xf>
    <xf numFmtId="0" fontId="2" fillId="0" borderId="15" xfId="42" applyFont="1" applyBorder="1" applyAlignment="1">
      <alignment horizontal="center" vertical="center"/>
      <protection/>
    </xf>
    <xf numFmtId="0" fontId="2" fillId="0" borderId="13" xfId="42" applyFont="1" applyBorder="1" applyAlignment="1">
      <alignment horizontal="center" vertical="center"/>
      <protection/>
    </xf>
    <xf numFmtId="0" fontId="2" fillId="0" borderId="16" xfId="42" applyFont="1" applyBorder="1" applyAlignment="1">
      <alignment horizontal="center" vertical="center"/>
      <protection/>
    </xf>
    <xf numFmtId="0" fontId="2" fillId="0" borderId="11" xfId="42" applyFont="1" applyBorder="1" applyAlignment="1">
      <alignment horizontal="center" vertical="center"/>
      <protection/>
    </xf>
    <xf numFmtId="0" fontId="2" fillId="0" borderId="17" xfId="42" applyFont="1" applyBorder="1" applyAlignment="1">
      <alignment horizontal="center" vertical="center" wrapText="1"/>
      <protection/>
    </xf>
    <xf numFmtId="0" fontId="2" fillId="0" borderId="12" xfId="42" applyFont="1" applyBorder="1" applyAlignment="1">
      <alignment horizontal="center" vertical="center"/>
      <protection/>
    </xf>
    <xf numFmtId="0" fontId="0" fillId="0" borderId="16" xfId="43" applyBorder="1" applyAlignment="1">
      <alignment horizontal="center" vertical="center"/>
      <protection/>
    </xf>
    <xf numFmtId="0" fontId="0" fillId="0" borderId="14" xfId="43" applyBorder="1" applyAlignment="1">
      <alignment horizontal="center" vertical="center"/>
      <protection/>
    </xf>
    <xf numFmtId="0" fontId="0" fillId="0" borderId="11" xfId="43" applyBorder="1" applyAlignment="1">
      <alignment horizontal="center" vertical="center"/>
      <protection/>
    </xf>
    <xf numFmtId="0" fontId="2" fillId="0" borderId="17" xfId="43" applyFont="1" applyBorder="1" applyAlignment="1">
      <alignment horizontal="center" vertical="center"/>
      <protection/>
    </xf>
    <xf numFmtId="0" fontId="2" fillId="0" borderId="10" xfId="43" applyFont="1" applyBorder="1" applyAlignment="1">
      <alignment horizontal="center" vertical="center"/>
      <protection/>
    </xf>
    <xf numFmtId="0" fontId="2" fillId="0" borderId="12" xfId="43" applyFont="1" applyBorder="1" applyAlignment="1">
      <alignment horizontal="center" vertical="center"/>
      <protection/>
    </xf>
    <xf numFmtId="0" fontId="2" fillId="0" borderId="23" xfId="43" applyFont="1" applyBorder="1" applyAlignment="1">
      <alignment horizontal="center" vertical="center" wrapText="1"/>
      <protection/>
    </xf>
    <xf numFmtId="0" fontId="2" fillId="0" borderId="31" xfId="43" applyFont="1" applyBorder="1" applyAlignment="1">
      <alignment horizontal="center" vertical="center" wrapText="1"/>
      <protection/>
    </xf>
    <xf numFmtId="0" fontId="2" fillId="0" borderId="41" xfId="43" applyFont="1" applyBorder="1" applyAlignment="1">
      <alignment horizontal="center" vertical="center"/>
      <protection/>
    </xf>
    <xf numFmtId="0" fontId="2" fillId="0" borderId="42" xfId="43" applyFont="1" applyBorder="1" applyAlignment="1">
      <alignment horizontal="center" vertical="center"/>
      <protection/>
    </xf>
    <xf numFmtId="0" fontId="2" fillId="0" borderId="43" xfId="43" applyFont="1" applyBorder="1" applyAlignment="1">
      <alignment horizontal="center" vertical="center"/>
      <protection/>
    </xf>
    <xf numFmtId="0" fontId="2" fillId="0" borderId="15" xfId="43" applyFont="1" applyBorder="1" applyAlignment="1">
      <alignment horizontal="center" vertical="center"/>
      <protection/>
    </xf>
    <xf numFmtId="0" fontId="2" fillId="0" borderId="20" xfId="43" applyFont="1" applyBorder="1" applyAlignment="1">
      <alignment horizontal="center" vertical="center"/>
      <protection/>
    </xf>
    <xf numFmtId="0" fontId="2" fillId="0" borderId="13" xfId="43" applyFont="1" applyBorder="1" applyAlignment="1">
      <alignment horizontal="center" vertical="center"/>
      <protection/>
    </xf>
    <xf numFmtId="0" fontId="2" fillId="0" borderId="10" xfId="43" applyFont="1" applyBorder="1" applyAlignment="1">
      <alignment horizontal="center" vertical="center" wrapText="1"/>
      <protection/>
    </xf>
    <xf numFmtId="0" fontId="2" fillId="0" borderId="12" xfId="43" applyFont="1" applyBorder="1" applyAlignment="1">
      <alignment horizontal="center" vertical="center" wrapText="1"/>
      <protection/>
    </xf>
  </cellXfs>
  <cellStyles count="58">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m488542" xfId="33"/>
    <cellStyle name="一般_m491322" xfId="34"/>
    <cellStyle name="一般_m491792" xfId="35"/>
    <cellStyle name="一般_m492396" xfId="36"/>
    <cellStyle name="一般_m492879" xfId="37"/>
    <cellStyle name="一般_m497454" xfId="38"/>
    <cellStyle name="一般_m498065" xfId="39"/>
    <cellStyle name="一般_m501098" xfId="40"/>
    <cellStyle name="一般_m503081" xfId="41"/>
    <cellStyle name="一般_m503754" xfId="42"/>
    <cellStyle name="一般_m506801" xfId="43"/>
    <cellStyle name="Comma" xfId="44"/>
    <cellStyle name="Comma [0]" xfId="45"/>
    <cellStyle name="中等" xfId="46"/>
    <cellStyle name="合計" xfId="47"/>
    <cellStyle name="好" xfId="48"/>
    <cellStyle name="Percent" xfId="49"/>
    <cellStyle name="計算方式" xfId="50"/>
    <cellStyle name="Currency" xfId="51"/>
    <cellStyle name="Currency [0]" xfId="52"/>
    <cellStyle name="連結的儲存格" xfId="53"/>
    <cellStyle name="備註" xfId="54"/>
    <cellStyle name="說明文字" xfId="55"/>
    <cellStyle name="輔色1" xfId="56"/>
    <cellStyle name="輔色2" xfId="57"/>
    <cellStyle name="輔色3" xfId="58"/>
    <cellStyle name="輔色4" xfId="59"/>
    <cellStyle name="輔色5" xfId="60"/>
    <cellStyle name="輔色6" xfId="61"/>
    <cellStyle name="標題" xfId="62"/>
    <cellStyle name="標題 1" xfId="63"/>
    <cellStyle name="標題 2" xfId="64"/>
    <cellStyle name="標題 3" xfId="65"/>
    <cellStyle name="標題 4" xfId="66"/>
    <cellStyle name="輸入" xfId="67"/>
    <cellStyle name="輸出" xfId="68"/>
    <cellStyle name="檢查儲存格" xfId="69"/>
    <cellStyle name="壞" xfId="70"/>
    <cellStyle name="警告文字" xfId="7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60"/>
  <sheetViews>
    <sheetView workbookViewId="0" topLeftCell="A37">
      <selection activeCell="D49" sqref="D49"/>
    </sheetView>
  </sheetViews>
  <sheetFormatPr defaultColWidth="9.00390625" defaultRowHeight="16.5"/>
  <cols>
    <col min="1" max="1" width="11.625" style="0" customWidth="1"/>
    <col min="2" max="2" width="20.75390625" style="0" customWidth="1"/>
    <col min="3" max="5" width="11.625" style="0" customWidth="1"/>
    <col min="7" max="8" width="11.625" style="0" customWidth="1"/>
  </cols>
  <sheetData>
    <row r="1" spans="1:9" ht="21">
      <c r="A1" s="1"/>
      <c r="B1" s="4"/>
      <c r="C1" s="4"/>
      <c r="D1" s="4" t="s">
        <v>1010</v>
      </c>
      <c r="E1" s="4"/>
      <c r="F1" s="4"/>
      <c r="G1" s="4"/>
      <c r="H1" s="4"/>
      <c r="I1" s="1"/>
    </row>
    <row r="2" spans="1:9" ht="21">
      <c r="A2" s="1"/>
      <c r="B2" s="3"/>
      <c r="C2" s="3"/>
      <c r="D2" s="3" t="s">
        <v>1005</v>
      </c>
      <c r="E2" s="3"/>
      <c r="F2" s="3"/>
      <c r="G2" s="3"/>
      <c r="H2" s="3"/>
      <c r="I2" s="1"/>
    </row>
    <row r="3" spans="1:9" ht="17.25" thickBot="1">
      <c r="A3" s="1"/>
      <c r="B3" s="5"/>
      <c r="C3" s="5"/>
      <c r="D3" s="5" t="s">
        <v>1011</v>
      </c>
      <c r="E3" s="5"/>
      <c r="F3" s="5"/>
      <c r="G3" s="5"/>
      <c r="H3" s="5"/>
      <c r="I3" s="2" t="s">
        <v>1012</v>
      </c>
    </row>
    <row r="4" spans="1:9" ht="16.5">
      <c r="A4" s="356" t="s">
        <v>1006</v>
      </c>
      <c r="B4" s="351" t="s">
        <v>1000</v>
      </c>
      <c r="C4" s="351" t="s">
        <v>999</v>
      </c>
      <c r="D4" s="351"/>
      <c r="E4" s="351"/>
      <c r="F4" s="351"/>
      <c r="G4" s="351" t="s">
        <v>1001</v>
      </c>
      <c r="H4" s="351" t="s">
        <v>1002</v>
      </c>
      <c r="I4" s="352"/>
    </row>
    <row r="5" spans="1:9" ht="49.5">
      <c r="A5" s="357"/>
      <c r="B5" s="353"/>
      <c r="C5" s="6" t="s">
        <v>1007</v>
      </c>
      <c r="D5" s="6" t="s">
        <v>1008</v>
      </c>
      <c r="E5" s="353" t="s">
        <v>1009</v>
      </c>
      <c r="F5" s="353"/>
      <c r="G5" s="353"/>
      <c r="H5" s="353"/>
      <c r="I5" s="354"/>
    </row>
    <row r="6" spans="1:9" ht="17.25" thickBot="1">
      <c r="A6" s="7" t="s">
        <v>1003</v>
      </c>
      <c r="B6" s="355"/>
      <c r="C6" s="8" t="s">
        <v>1004</v>
      </c>
      <c r="D6" s="8" t="s">
        <v>1004</v>
      </c>
      <c r="E6" s="8" t="s">
        <v>1004</v>
      </c>
      <c r="F6" s="8" t="s">
        <v>998</v>
      </c>
      <c r="G6" s="8" t="s">
        <v>1004</v>
      </c>
      <c r="H6" s="8" t="s">
        <v>1004</v>
      </c>
      <c r="I6" s="9" t="s">
        <v>998</v>
      </c>
    </row>
    <row r="7" spans="1:9" ht="16.5">
      <c r="A7" s="19">
        <v>2377820</v>
      </c>
      <c r="B7" s="20" t="s">
        <v>1013</v>
      </c>
      <c r="C7" s="21">
        <v>1724911</v>
      </c>
      <c r="D7" s="21">
        <v>643000</v>
      </c>
      <c r="E7" s="21">
        <v>2367911</v>
      </c>
      <c r="F7" s="22">
        <v>100</v>
      </c>
      <c r="G7" s="21">
        <v>2389125</v>
      </c>
      <c r="H7" s="21">
        <v>-21214</v>
      </c>
      <c r="I7" s="27">
        <v>-0.89</v>
      </c>
    </row>
    <row r="8" spans="1:9" ht="16.5">
      <c r="A8" s="17">
        <v>1160674</v>
      </c>
      <c r="B8" s="14" t="s">
        <v>1014</v>
      </c>
      <c r="C8" s="13">
        <v>532938</v>
      </c>
      <c r="D8" s="13">
        <v>643000</v>
      </c>
      <c r="E8" s="13">
        <v>1175938</v>
      </c>
      <c r="F8" s="15">
        <v>49.66</v>
      </c>
      <c r="G8" s="13">
        <v>1221278</v>
      </c>
      <c r="H8" s="13">
        <v>-45340</v>
      </c>
      <c r="I8" s="28">
        <v>-3.71</v>
      </c>
    </row>
    <row r="9" spans="1:9" ht="16.5">
      <c r="A9" s="17">
        <v>554057</v>
      </c>
      <c r="B9" s="14" t="s">
        <v>1015</v>
      </c>
      <c r="C9" s="13">
        <v>569493</v>
      </c>
      <c r="D9" s="13">
        <v>0</v>
      </c>
      <c r="E9" s="13">
        <v>569493</v>
      </c>
      <c r="F9" s="15">
        <v>24.05</v>
      </c>
      <c r="G9" s="13">
        <v>590614</v>
      </c>
      <c r="H9" s="13">
        <v>-21121</v>
      </c>
      <c r="I9" s="28">
        <v>-3.58</v>
      </c>
    </row>
    <row r="10" spans="1:9" ht="16.5">
      <c r="A10" s="17">
        <v>-36582</v>
      </c>
      <c r="B10" s="14" t="s">
        <v>1016</v>
      </c>
      <c r="C10" s="13">
        <v>-36555</v>
      </c>
      <c r="D10" s="13">
        <v>0</v>
      </c>
      <c r="E10" s="13">
        <v>-36555</v>
      </c>
      <c r="F10" s="15">
        <v>-1.54</v>
      </c>
      <c r="G10" s="13">
        <v>-36555</v>
      </c>
      <c r="H10" s="13">
        <v>0</v>
      </c>
      <c r="I10" s="28">
        <v>0</v>
      </c>
    </row>
    <row r="11" spans="1:9" ht="16.5">
      <c r="A11" s="17">
        <v>629922</v>
      </c>
      <c r="B11" s="14" t="s">
        <v>1017</v>
      </c>
      <c r="C11" s="13">
        <v>0</v>
      </c>
      <c r="D11" s="13">
        <v>630000</v>
      </c>
      <c r="E11" s="13">
        <v>630000</v>
      </c>
      <c r="F11" s="15">
        <v>26.61</v>
      </c>
      <c r="G11" s="13">
        <v>656219</v>
      </c>
      <c r="H11" s="13">
        <v>-26219</v>
      </c>
      <c r="I11" s="28">
        <v>-4</v>
      </c>
    </row>
    <row r="12" spans="1:9" ht="16.5">
      <c r="A12" s="17">
        <v>13277</v>
      </c>
      <c r="B12" s="14" t="s">
        <v>1018</v>
      </c>
      <c r="C12" s="13">
        <v>0</v>
      </c>
      <c r="D12" s="13">
        <v>13000</v>
      </c>
      <c r="E12" s="13">
        <v>13000</v>
      </c>
      <c r="F12" s="15">
        <v>0.55</v>
      </c>
      <c r="G12" s="13">
        <v>11000</v>
      </c>
      <c r="H12" s="13">
        <v>2000</v>
      </c>
      <c r="I12" s="28">
        <v>18.18</v>
      </c>
    </row>
    <row r="13" spans="1:9" ht="16.5">
      <c r="A13" s="17">
        <v>12683</v>
      </c>
      <c r="B13" s="14" t="s">
        <v>1019</v>
      </c>
      <c r="C13" s="13">
        <v>12500</v>
      </c>
      <c r="D13" s="13">
        <v>0</v>
      </c>
      <c r="E13" s="13">
        <v>12500</v>
      </c>
      <c r="F13" s="15">
        <v>0.53</v>
      </c>
      <c r="G13" s="13">
        <v>10000</v>
      </c>
      <c r="H13" s="13">
        <v>2500</v>
      </c>
      <c r="I13" s="28">
        <v>25</v>
      </c>
    </row>
    <row r="14" spans="1:9" ht="16.5">
      <c r="A14" s="17">
        <v>12683</v>
      </c>
      <c r="B14" s="14" t="s">
        <v>1020</v>
      </c>
      <c r="C14" s="13">
        <v>12500</v>
      </c>
      <c r="D14" s="13">
        <v>0</v>
      </c>
      <c r="E14" s="13">
        <v>12500</v>
      </c>
      <c r="F14" s="15">
        <v>0.53</v>
      </c>
      <c r="G14" s="13">
        <v>10000</v>
      </c>
      <c r="H14" s="13">
        <v>2500</v>
      </c>
      <c r="I14" s="28">
        <v>25</v>
      </c>
    </row>
    <row r="15" spans="1:9" ht="16.5">
      <c r="A15" s="17">
        <v>1204463</v>
      </c>
      <c r="B15" s="14" t="s">
        <v>1021</v>
      </c>
      <c r="C15" s="13">
        <v>1179473</v>
      </c>
      <c r="D15" s="13">
        <v>0</v>
      </c>
      <c r="E15" s="13">
        <v>1179473</v>
      </c>
      <c r="F15" s="15">
        <v>49.81</v>
      </c>
      <c r="G15" s="13">
        <v>1157847</v>
      </c>
      <c r="H15" s="13">
        <v>21626</v>
      </c>
      <c r="I15" s="28">
        <v>1.87</v>
      </c>
    </row>
    <row r="16" spans="1:9" ht="33">
      <c r="A16" s="17">
        <v>1007847</v>
      </c>
      <c r="B16" s="14" t="s">
        <v>1022</v>
      </c>
      <c r="C16" s="13">
        <v>1021173</v>
      </c>
      <c r="D16" s="13">
        <v>0</v>
      </c>
      <c r="E16" s="13">
        <v>1021173</v>
      </c>
      <c r="F16" s="15">
        <v>43.13</v>
      </c>
      <c r="G16" s="13">
        <v>1017847</v>
      </c>
      <c r="H16" s="13">
        <v>3326</v>
      </c>
      <c r="I16" s="28">
        <v>0.33</v>
      </c>
    </row>
    <row r="17" spans="1:9" ht="16.5">
      <c r="A17" s="17">
        <v>181734</v>
      </c>
      <c r="B17" s="14" t="s">
        <v>1023</v>
      </c>
      <c r="C17" s="13">
        <v>143000</v>
      </c>
      <c r="D17" s="13">
        <v>0</v>
      </c>
      <c r="E17" s="13">
        <v>143000</v>
      </c>
      <c r="F17" s="15">
        <v>6.04</v>
      </c>
      <c r="G17" s="13">
        <v>120000</v>
      </c>
      <c r="H17" s="13">
        <v>23000</v>
      </c>
      <c r="I17" s="28">
        <v>19.17</v>
      </c>
    </row>
    <row r="18" spans="1:9" ht="16.5">
      <c r="A18" s="17">
        <v>14882</v>
      </c>
      <c r="B18" s="14" t="s">
        <v>1024</v>
      </c>
      <c r="C18" s="13">
        <v>15300</v>
      </c>
      <c r="D18" s="13">
        <v>0</v>
      </c>
      <c r="E18" s="13">
        <v>15300</v>
      </c>
      <c r="F18" s="15">
        <v>0.65</v>
      </c>
      <c r="G18" s="13">
        <v>20000</v>
      </c>
      <c r="H18" s="13">
        <v>-4700</v>
      </c>
      <c r="I18" s="28">
        <v>-23.5</v>
      </c>
    </row>
    <row r="19" spans="1:9" ht="16.5">
      <c r="A19" s="16">
        <v>2615589</v>
      </c>
      <c r="B19" s="11" t="s">
        <v>1025</v>
      </c>
      <c r="C19" s="10">
        <v>2036527</v>
      </c>
      <c r="D19" s="10">
        <v>620169</v>
      </c>
      <c r="E19" s="10">
        <v>2656696</v>
      </c>
      <c r="F19" s="12">
        <v>112.2</v>
      </c>
      <c r="G19" s="10">
        <v>2715203</v>
      </c>
      <c r="H19" s="10">
        <v>-58507</v>
      </c>
      <c r="I19" s="29">
        <v>-2.15</v>
      </c>
    </row>
    <row r="20" spans="1:9" ht="16.5">
      <c r="A20" s="17">
        <v>2025922</v>
      </c>
      <c r="B20" s="14" t="s">
        <v>1026</v>
      </c>
      <c r="C20" s="13">
        <v>1448247</v>
      </c>
      <c r="D20" s="13">
        <v>620169</v>
      </c>
      <c r="E20" s="13">
        <v>2068416</v>
      </c>
      <c r="F20" s="15">
        <v>87.35</v>
      </c>
      <c r="G20" s="13">
        <v>2148033</v>
      </c>
      <c r="H20" s="13">
        <v>-79617</v>
      </c>
      <c r="I20" s="28">
        <v>-3.71</v>
      </c>
    </row>
    <row r="21" spans="1:9" ht="33">
      <c r="A21" s="17">
        <v>1383180</v>
      </c>
      <c r="B21" s="14" t="s">
        <v>1027</v>
      </c>
      <c r="C21" s="13">
        <v>1448247</v>
      </c>
      <c r="D21" s="13">
        <v>2669</v>
      </c>
      <c r="E21" s="13">
        <v>1450916</v>
      </c>
      <c r="F21" s="15">
        <v>61.27</v>
      </c>
      <c r="G21" s="13">
        <v>1492533</v>
      </c>
      <c r="H21" s="13">
        <v>-41617</v>
      </c>
      <c r="I21" s="28">
        <v>-2.79</v>
      </c>
    </row>
    <row r="22" spans="1:9" ht="16.5">
      <c r="A22" s="17">
        <v>629615</v>
      </c>
      <c r="B22" s="14" t="s">
        <v>1028</v>
      </c>
      <c r="C22" s="13">
        <v>0</v>
      </c>
      <c r="D22" s="13">
        <v>605000</v>
      </c>
      <c r="E22" s="13">
        <v>605000</v>
      </c>
      <c r="F22" s="15">
        <v>25.55</v>
      </c>
      <c r="G22" s="13">
        <v>645000</v>
      </c>
      <c r="H22" s="13">
        <v>-40000</v>
      </c>
      <c r="I22" s="28">
        <v>-6.2</v>
      </c>
    </row>
    <row r="23" spans="1:9" ht="16.5">
      <c r="A23" s="17">
        <v>13127</v>
      </c>
      <c r="B23" s="14" t="s">
        <v>1029</v>
      </c>
      <c r="C23" s="13">
        <v>0</v>
      </c>
      <c r="D23" s="13">
        <v>12500</v>
      </c>
      <c r="E23" s="13">
        <v>12500</v>
      </c>
      <c r="F23" s="15">
        <v>0.53</v>
      </c>
      <c r="G23" s="13">
        <v>10500</v>
      </c>
      <c r="H23" s="13">
        <v>2000</v>
      </c>
      <c r="I23" s="28">
        <v>19.05</v>
      </c>
    </row>
    <row r="24" spans="1:9" ht="16.5">
      <c r="A24" s="17">
        <v>106261</v>
      </c>
      <c r="B24" s="14" t="s">
        <v>1030</v>
      </c>
      <c r="C24" s="13">
        <v>93743</v>
      </c>
      <c r="D24" s="13">
        <v>0</v>
      </c>
      <c r="E24" s="13">
        <v>93743</v>
      </c>
      <c r="F24" s="15">
        <v>3.96</v>
      </c>
      <c r="G24" s="13">
        <v>90934</v>
      </c>
      <c r="H24" s="13">
        <v>2809</v>
      </c>
      <c r="I24" s="28">
        <v>3.09</v>
      </c>
    </row>
    <row r="25" spans="1:9" ht="16.5">
      <c r="A25" s="17">
        <v>106261</v>
      </c>
      <c r="B25" s="14" t="s">
        <v>1031</v>
      </c>
      <c r="C25" s="13">
        <v>93743</v>
      </c>
      <c r="D25" s="13">
        <v>0</v>
      </c>
      <c r="E25" s="13">
        <v>93743</v>
      </c>
      <c r="F25" s="15">
        <v>3.96</v>
      </c>
      <c r="G25" s="13">
        <v>90934</v>
      </c>
      <c r="H25" s="13">
        <v>2809</v>
      </c>
      <c r="I25" s="28">
        <v>3.09</v>
      </c>
    </row>
    <row r="26" spans="1:9" ht="16.5">
      <c r="A26" s="17">
        <v>474408</v>
      </c>
      <c r="B26" s="14" t="s">
        <v>1032</v>
      </c>
      <c r="C26" s="13">
        <v>483317</v>
      </c>
      <c r="D26" s="13">
        <v>0</v>
      </c>
      <c r="E26" s="13">
        <v>483317</v>
      </c>
      <c r="F26" s="15">
        <v>20.41</v>
      </c>
      <c r="G26" s="13">
        <v>463356</v>
      </c>
      <c r="H26" s="13">
        <v>19961</v>
      </c>
      <c r="I26" s="28">
        <v>4.31</v>
      </c>
    </row>
    <row r="27" spans="1:9" ht="33">
      <c r="A27" s="17">
        <v>474408</v>
      </c>
      <c r="B27" s="14" t="s">
        <v>1033</v>
      </c>
      <c r="C27" s="13">
        <v>483317</v>
      </c>
      <c r="D27" s="13">
        <v>0</v>
      </c>
      <c r="E27" s="13">
        <v>483317</v>
      </c>
      <c r="F27" s="15">
        <v>20.41</v>
      </c>
      <c r="G27" s="13">
        <v>463356</v>
      </c>
      <c r="H27" s="13">
        <v>19961</v>
      </c>
      <c r="I27" s="28">
        <v>4.31</v>
      </c>
    </row>
    <row r="28" spans="1:9" ht="16.5">
      <c r="A28" s="17">
        <v>8998</v>
      </c>
      <c r="B28" s="14" t="s">
        <v>1034</v>
      </c>
      <c r="C28" s="13">
        <v>11220</v>
      </c>
      <c r="D28" s="13">
        <v>0</v>
      </c>
      <c r="E28" s="13">
        <v>11220</v>
      </c>
      <c r="F28" s="15">
        <v>0.47</v>
      </c>
      <c r="G28" s="13">
        <v>12880</v>
      </c>
      <c r="H28" s="13">
        <v>-1660</v>
      </c>
      <c r="I28" s="28">
        <v>-12.89</v>
      </c>
    </row>
    <row r="29" spans="1:9" ht="16.5">
      <c r="A29" s="17">
        <v>8998</v>
      </c>
      <c r="B29" s="14" t="s">
        <v>1035</v>
      </c>
      <c r="C29" s="13">
        <v>11220</v>
      </c>
      <c r="D29" s="13">
        <v>0</v>
      </c>
      <c r="E29" s="13">
        <v>11220</v>
      </c>
      <c r="F29" s="15">
        <v>0.47</v>
      </c>
      <c r="G29" s="13">
        <v>12880</v>
      </c>
      <c r="H29" s="13">
        <v>-1660</v>
      </c>
      <c r="I29" s="28">
        <v>-12.89</v>
      </c>
    </row>
    <row r="30" spans="1:9" ht="16.5">
      <c r="A30" s="16">
        <v>-237769</v>
      </c>
      <c r="B30" s="11" t="s">
        <v>1036</v>
      </c>
      <c r="C30" s="10">
        <v>-311616</v>
      </c>
      <c r="D30" s="10">
        <v>22831</v>
      </c>
      <c r="E30" s="10">
        <v>-288785</v>
      </c>
      <c r="F30" s="12">
        <v>-12.2</v>
      </c>
      <c r="G30" s="10">
        <v>-326078</v>
      </c>
      <c r="H30" s="10">
        <v>37293</v>
      </c>
      <c r="I30" s="29">
        <v>-11.44</v>
      </c>
    </row>
    <row r="31" spans="1:9" ht="16.5">
      <c r="A31" s="16">
        <v>153592</v>
      </c>
      <c r="B31" s="11" t="s">
        <v>1037</v>
      </c>
      <c r="C31" s="10">
        <v>10456</v>
      </c>
      <c r="D31" s="10">
        <v>136031</v>
      </c>
      <c r="E31" s="10">
        <v>146487</v>
      </c>
      <c r="F31" s="12">
        <v>6.19</v>
      </c>
      <c r="G31" s="10">
        <v>166676</v>
      </c>
      <c r="H31" s="10">
        <v>-20189</v>
      </c>
      <c r="I31" s="29">
        <v>-12.11</v>
      </c>
    </row>
    <row r="32" spans="1:9" ht="16.5">
      <c r="A32" s="17">
        <v>38901</v>
      </c>
      <c r="B32" s="14" t="s">
        <v>1038</v>
      </c>
      <c r="C32" s="13">
        <v>0</v>
      </c>
      <c r="D32" s="13">
        <v>34031</v>
      </c>
      <c r="E32" s="13">
        <v>34031</v>
      </c>
      <c r="F32" s="15">
        <v>1.44</v>
      </c>
      <c r="G32" s="13">
        <v>33876</v>
      </c>
      <c r="H32" s="13">
        <v>155</v>
      </c>
      <c r="I32" s="28">
        <v>0.46</v>
      </c>
    </row>
    <row r="33" spans="1:9" ht="16.5">
      <c r="A33" s="17">
        <v>38901</v>
      </c>
      <c r="B33" s="14" t="s">
        <v>1039</v>
      </c>
      <c r="C33" s="13">
        <v>0</v>
      </c>
      <c r="D33" s="13">
        <v>34031</v>
      </c>
      <c r="E33" s="13">
        <v>34031</v>
      </c>
      <c r="F33" s="15">
        <v>1.44</v>
      </c>
      <c r="G33" s="13">
        <v>33876</v>
      </c>
      <c r="H33" s="13">
        <v>155</v>
      </c>
      <c r="I33" s="28">
        <v>0.46</v>
      </c>
    </row>
    <row r="34" spans="1:9" ht="16.5">
      <c r="A34" s="17">
        <v>114691</v>
      </c>
      <c r="B34" s="14" t="s">
        <v>1040</v>
      </c>
      <c r="C34" s="13">
        <v>10456</v>
      </c>
      <c r="D34" s="13">
        <v>102000</v>
      </c>
      <c r="E34" s="13">
        <v>112456</v>
      </c>
      <c r="F34" s="15">
        <v>4.75</v>
      </c>
      <c r="G34" s="13">
        <v>132800</v>
      </c>
      <c r="H34" s="13">
        <v>-20344</v>
      </c>
      <c r="I34" s="28">
        <v>-15.32</v>
      </c>
    </row>
    <row r="35" spans="1:9" ht="33">
      <c r="A35" s="17">
        <v>98471</v>
      </c>
      <c r="B35" s="14" t="s">
        <v>1041</v>
      </c>
      <c r="C35" s="13">
        <v>0</v>
      </c>
      <c r="D35" s="13">
        <v>100000</v>
      </c>
      <c r="E35" s="13">
        <v>100000</v>
      </c>
      <c r="F35" s="15">
        <v>4.22</v>
      </c>
      <c r="G35" s="13">
        <v>120000</v>
      </c>
      <c r="H35" s="13">
        <v>-20000</v>
      </c>
      <c r="I35" s="28">
        <v>-16.67</v>
      </c>
    </row>
    <row r="36" spans="1:9" ht="16.5">
      <c r="A36" s="17">
        <v>1739</v>
      </c>
      <c r="B36" s="14" t="s">
        <v>1042</v>
      </c>
      <c r="C36" s="13">
        <v>0</v>
      </c>
      <c r="D36" s="13">
        <v>2000</v>
      </c>
      <c r="E36" s="13">
        <v>2000</v>
      </c>
      <c r="F36" s="15">
        <v>0.08</v>
      </c>
      <c r="G36" s="13">
        <v>3000</v>
      </c>
      <c r="H36" s="13">
        <v>-1000</v>
      </c>
      <c r="I36" s="28">
        <v>-33.33</v>
      </c>
    </row>
    <row r="37" spans="1:9" ht="16.5">
      <c r="A37" s="17">
        <v>1038</v>
      </c>
      <c r="B37" s="14" t="s">
        <v>1043</v>
      </c>
      <c r="C37" s="13">
        <v>800</v>
      </c>
      <c r="D37" s="13">
        <v>0</v>
      </c>
      <c r="E37" s="13">
        <v>800</v>
      </c>
      <c r="F37" s="15">
        <v>0.03</v>
      </c>
      <c r="G37" s="13">
        <v>800</v>
      </c>
      <c r="H37" s="13">
        <v>0</v>
      </c>
      <c r="I37" s="28">
        <v>0</v>
      </c>
    </row>
    <row r="38" spans="1:9" ht="16.5">
      <c r="A38" s="17">
        <v>13443</v>
      </c>
      <c r="B38" s="14" t="s">
        <v>1044</v>
      </c>
      <c r="C38" s="13">
        <v>9656</v>
      </c>
      <c r="D38" s="13">
        <v>0</v>
      </c>
      <c r="E38" s="13">
        <v>9656</v>
      </c>
      <c r="F38" s="15">
        <v>0.41</v>
      </c>
      <c r="G38" s="13">
        <v>9000</v>
      </c>
      <c r="H38" s="13">
        <v>656</v>
      </c>
      <c r="I38" s="28">
        <v>7.29</v>
      </c>
    </row>
    <row r="39" spans="1:9" ht="16.5">
      <c r="A39" s="16">
        <v>104634</v>
      </c>
      <c r="B39" s="11" t="s">
        <v>1045</v>
      </c>
      <c r="C39" s="10">
        <v>4260</v>
      </c>
      <c r="D39" s="10">
        <v>100000</v>
      </c>
      <c r="E39" s="10">
        <v>104260</v>
      </c>
      <c r="F39" s="12">
        <v>4.4</v>
      </c>
      <c r="G39" s="10">
        <v>88746</v>
      </c>
      <c r="H39" s="10">
        <v>15514</v>
      </c>
      <c r="I39" s="29">
        <v>17.48</v>
      </c>
    </row>
    <row r="40" spans="1:9" ht="16.5">
      <c r="A40" s="17">
        <v>104634</v>
      </c>
      <c r="B40" s="14" t="s">
        <v>1046</v>
      </c>
      <c r="C40" s="13">
        <v>4260</v>
      </c>
      <c r="D40" s="13">
        <v>100000</v>
      </c>
      <c r="E40" s="13">
        <v>104260</v>
      </c>
      <c r="F40" s="15">
        <v>4.4</v>
      </c>
      <c r="G40" s="13">
        <v>88746</v>
      </c>
      <c r="H40" s="13">
        <v>15514</v>
      </c>
      <c r="I40" s="28">
        <v>17.48</v>
      </c>
    </row>
    <row r="41" spans="1:9" ht="16.5">
      <c r="A41" s="17">
        <v>34</v>
      </c>
      <c r="B41" s="14" t="s">
        <v>1047</v>
      </c>
      <c r="C41" s="13">
        <v>0</v>
      </c>
      <c r="D41" s="13">
        <v>0</v>
      </c>
      <c r="E41" s="13">
        <v>0</v>
      </c>
      <c r="F41" s="15">
        <v>0</v>
      </c>
      <c r="G41" s="13">
        <v>0</v>
      </c>
      <c r="H41" s="13">
        <v>0</v>
      </c>
      <c r="I41" s="28"/>
    </row>
    <row r="42" spans="1:9" ht="16.5">
      <c r="A42" s="17">
        <v>104600</v>
      </c>
      <c r="B42" s="14" t="s">
        <v>1048</v>
      </c>
      <c r="C42" s="13">
        <v>4260</v>
      </c>
      <c r="D42" s="13">
        <v>100000</v>
      </c>
      <c r="E42" s="13">
        <v>104260</v>
      </c>
      <c r="F42" s="15">
        <v>4.4</v>
      </c>
      <c r="G42" s="13">
        <v>88746</v>
      </c>
      <c r="H42" s="13">
        <v>15514</v>
      </c>
      <c r="I42" s="28">
        <v>17.48</v>
      </c>
    </row>
    <row r="43" spans="1:9" ht="16.5">
      <c r="A43" s="16">
        <v>48958</v>
      </c>
      <c r="B43" s="11" t="s">
        <v>1049</v>
      </c>
      <c r="C43" s="10">
        <v>6196</v>
      </c>
      <c r="D43" s="10">
        <v>36031</v>
      </c>
      <c r="E43" s="10">
        <v>42227</v>
      </c>
      <c r="F43" s="12">
        <v>1.78</v>
      </c>
      <c r="G43" s="10">
        <v>77930</v>
      </c>
      <c r="H43" s="10">
        <v>-35703</v>
      </c>
      <c r="I43" s="29">
        <v>-45.81</v>
      </c>
    </row>
    <row r="44" spans="1:9" ht="17.25" thickBot="1">
      <c r="A44" s="23">
        <v>-188811</v>
      </c>
      <c r="B44" s="24" t="s">
        <v>1050</v>
      </c>
      <c r="C44" s="25">
        <v>-305420</v>
      </c>
      <c r="D44" s="25">
        <v>58862</v>
      </c>
      <c r="E44" s="25">
        <v>-246558</v>
      </c>
      <c r="F44" s="26">
        <v>-10.41</v>
      </c>
      <c r="G44" s="25">
        <v>-248148</v>
      </c>
      <c r="H44" s="25">
        <v>1590</v>
      </c>
      <c r="I44" s="30">
        <v>-0.64</v>
      </c>
    </row>
    <row r="45" spans="1:9" ht="16.5">
      <c r="A45" s="350" t="s">
        <v>1051</v>
      </c>
      <c r="B45" s="350"/>
      <c r="C45" s="350"/>
      <c r="D45" s="350"/>
      <c r="E45" s="350"/>
      <c r="F45" s="350"/>
      <c r="G45" s="350"/>
      <c r="H45" s="350"/>
      <c r="I45" s="350"/>
    </row>
    <row r="46" spans="1:2" ht="16.5">
      <c r="A46" s="1" t="s">
        <v>408</v>
      </c>
      <c r="B46" s="1"/>
    </row>
    <row r="47" spans="1:2" ht="16.5">
      <c r="A47" s="1"/>
      <c r="B47" s="1"/>
    </row>
    <row r="48" ht="16.5">
      <c r="A48" t="s">
        <v>0</v>
      </c>
    </row>
    <row r="49" ht="16.5">
      <c r="A49" t="s">
        <v>1</v>
      </c>
    </row>
    <row r="50" ht="16.5">
      <c r="A50" t="s">
        <v>2</v>
      </c>
    </row>
    <row r="51" ht="16.5">
      <c r="A51" t="s">
        <v>3</v>
      </c>
    </row>
    <row r="52" ht="16.5">
      <c r="A52" t="s">
        <v>4</v>
      </c>
    </row>
    <row r="53" ht="16.5">
      <c r="A53" t="s">
        <v>5</v>
      </c>
    </row>
    <row r="54" ht="16.5">
      <c r="A54" t="s">
        <v>6</v>
      </c>
    </row>
    <row r="55" ht="16.5">
      <c r="A55" t="s">
        <v>7</v>
      </c>
    </row>
    <row r="56" ht="16.5">
      <c r="A56" t="s">
        <v>8</v>
      </c>
    </row>
    <row r="57" ht="16.5">
      <c r="A57" t="s">
        <v>9</v>
      </c>
    </row>
    <row r="58" ht="16.5">
      <c r="A58" t="s">
        <v>10</v>
      </c>
    </row>
    <row r="59" ht="16.5">
      <c r="A59" t="s">
        <v>11</v>
      </c>
    </row>
    <row r="60" ht="16.5">
      <c r="A60" t="s">
        <v>12</v>
      </c>
    </row>
  </sheetData>
  <mergeCells count="7">
    <mergeCell ref="A45:I45"/>
    <mergeCell ref="H4:I5"/>
    <mergeCell ref="B4:B6"/>
    <mergeCell ref="A4:A5"/>
    <mergeCell ref="E5:F5"/>
    <mergeCell ref="G4:G5"/>
    <mergeCell ref="C4:F4"/>
  </mergeCells>
  <printOptions/>
  <pageMargins left="0.5511811023622047" right="0.35433070866141736" top="0.984251968503937" bottom="0.984251968503937" header="0.5118110236220472" footer="0.5118110236220472"/>
  <pageSetup horizontalDpi="180" verticalDpi="180" orientation="portrait" paperSize="9" scale="85" r:id="rId1"/>
</worksheet>
</file>

<file path=xl/worksheets/sheet10.xml><?xml version="1.0" encoding="utf-8"?>
<worksheet xmlns="http://schemas.openxmlformats.org/spreadsheetml/2006/main" xmlns:r="http://schemas.openxmlformats.org/officeDocument/2006/relationships">
  <dimension ref="A1:F10"/>
  <sheetViews>
    <sheetView workbookViewId="0" topLeftCell="A1">
      <selection activeCell="A1" sqref="A1"/>
    </sheetView>
  </sheetViews>
  <sheetFormatPr defaultColWidth="9.00390625" defaultRowHeight="16.5"/>
  <cols>
    <col min="1" max="2" width="15.625" style="0" customWidth="1"/>
    <col min="3" max="3" width="26.625" style="0" customWidth="1"/>
    <col min="4" max="6" width="15.625" style="0" customWidth="1"/>
  </cols>
  <sheetData>
    <row r="1" spans="1:6" ht="21">
      <c r="A1" s="1"/>
      <c r="B1" s="95"/>
      <c r="C1" s="4" t="s">
        <v>1010</v>
      </c>
      <c r="D1" s="4"/>
      <c r="E1" s="4"/>
      <c r="F1" s="4"/>
    </row>
    <row r="2" spans="1:6" ht="21">
      <c r="A2" s="1"/>
      <c r="B2" s="96"/>
      <c r="C2" s="3" t="s">
        <v>617</v>
      </c>
      <c r="D2" s="3"/>
      <c r="E2" s="3"/>
      <c r="F2" s="3"/>
    </row>
    <row r="3" spans="1:6" ht="17.25" thickBot="1">
      <c r="A3" s="97"/>
      <c r="B3" s="98"/>
      <c r="C3" s="99" t="s">
        <v>1011</v>
      </c>
      <c r="D3" s="67"/>
      <c r="E3" s="67"/>
      <c r="F3" s="67" t="s">
        <v>1012</v>
      </c>
    </row>
    <row r="4" spans="1:6" ht="16.5">
      <c r="A4" s="203" t="s">
        <v>618</v>
      </c>
      <c r="B4" s="135" t="s">
        <v>619</v>
      </c>
      <c r="C4" s="135" t="s">
        <v>620</v>
      </c>
      <c r="D4" s="351" t="s">
        <v>621</v>
      </c>
      <c r="E4" s="351"/>
      <c r="F4" s="352"/>
    </row>
    <row r="5" spans="1:6" ht="50.25" thickBot="1">
      <c r="A5" s="154"/>
      <c r="B5" s="92"/>
      <c r="C5" s="92"/>
      <c r="D5" s="8" t="s">
        <v>622</v>
      </c>
      <c r="E5" s="8" t="s">
        <v>623</v>
      </c>
      <c r="F5" s="9" t="s">
        <v>624</v>
      </c>
    </row>
    <row r="6" spans="1:6" ht="16.5">
      <c r="A6" s="100">
        <v>106261</v>
      </c>
      <c r="B6" s="72">
        <v>90934</v>
      </c>
      <c r="C6" s="35" t="s">
        <v>614</v>
      </c>
      <c r="D6" s="72">
        <v>93743</v>
      </c>
      <c r="E6" s="72">
        <v>0</v>
      </c>
      <c r="F6" s="81">
        <v>93743</v>
      </c>
    </row>
    <row r="7" spans="1:6" ht="16.5">
      <c r="A7" s="101">
        <v>106261</v>
      </c>
      <c r="B7" s="78">
        <v>90934</v>
      </c>
      <c r="C7" s="46" t="s">
        <v>615</v>
      </c>
      <c r="D7" s="78">
        <v>93743</v>
      </c>
      <c r="E7" s="78">
        <v>0</v>
      </c>
      <c r="F7" s="83">
        <v>93743</v>
      </c>
    </row>
    <row r="8" spans="1:6" ht="33">
      <c r="A8" s="102">
        <v>106261</v>
      </c>
      <c r="B8" s="73">
        <v>90934</v>
      </c>
      <c r="C8" s="40" t="s">
        <v>179</v>
      </c>
      <c r="D8" s="73">
        <v>93743</v>
      </c>
      <c r="E8" s="73">
        <v>0</v>
      </c>
      <c r="F8" s="84">
        <v>93743</v>
      </c>
    </row>
    <row r="9" spans="1:6" ht="17.25" thickBot="1">
      <c r="A9" s="103">
        <v>106261</v>
      </c>
      <c r="B9" s="75">
        <v>90934</v>
      </c>
      <c r="C9" s="74" t="s">
        <v>181</v>
      </c>
      <c r="D9" s="75">
        <v>93743</v>
      </c>
      <c r="E9" s="75">
        <v>0</v>
      </c>
      <c r="F9" s="85">
        <v>93743</v>
      </c>
    </row>
    <row r="10" spans="1:6" ht="16.5">
      <c r="A10" s="350" t="s">
        <v>616</v>
      </c>
      <c r="B10" s="350"/>
      <c r="C10" s="350"/>
      <c r="D10" s="350"/>
      <c r="E10" s="350"/>
      <c r="F10" s="350"/>
    </row>
  </sheetData>
  <mergeCells count="5">
    <mergeCell ref="A10:F10"/>
    <mergeCell ref="A4:A5"/>
    <mergeCell ref="B4:B5"/>
    <mergeCell ref="D4:F4"/>
    <mergeCell ref="C4:C5"/>
  </mergeCells>
  <printOptions/>
  <pageMargins left="0.5511811023622047" right="0.35433070866141736" top="0.984251968503937" bottom="0.984251968503937" header="0.5118110236220472" footer="0.5118110236220472"/>
  <pageSetup horizontalDpi="180" verticalDpi="180" orientation="portrait" paperSize="9" scale="90" r:id="rId1"/>
</worksheet>
</file>

<file path=xl/worksheets/sheet11.xml><?xml version="1.0" encoding="utf-8"?>
<worksheet xmlns="http://schemas.openxmlformats.org/spreadsheetml/2006/main" xmlns:r="http://schemas.openxmlformats.org/officeDocument/2006/relationships">
  <dimension ref="A1:B8"/>
  <sheetViews>
    <sheetView workbookViewId="0" topLeftCell="A1">
      <selection activeCell="A1" sqref="A1:B1"/>
    </sheetView>
  </sheetViews>
  <sheetFormatPr defaultColWidth="9.00390625" defaultRowHeight="16.5"/>
  <cols>
    <col min="1" max="1" width="33.75390625" style="0" customWidth="1"/>
    <col min="2" max="2" width="88.375" style="0" customWidth="1"/>
  </cols>
  <sheetData>
    <row r="1" spans="1:2" ht="21">
      <c r="A1" s="331" t="s">
        <v>1010</v>
      </c>
      <c r="B1" s="331"/>
    </row>
    <row r="2" spans="1:2" ht="21">
      <c r="A2" s="331" t="s">
        <v>632</v>
      </c>
      <c r="B2" s="331"/>
    </row>
    <row r="3" spans="1:2" ht="17.25" thickBot="1">
      <c r="A3" s="229" t="s">
        <v>1011</v>
      </c>
      <c r="B3" s="229"/>
    </row>
    <row r="4" spans="1:2" ht="17.25" thickBot="1">
      <c r="A4" s="86" t="s">
        <v>633</v>
      </c>
      <c r="B4" s="86" t="s">
        <v>634</v>
      </c>
    </row>
    <row r="5" spans="1:2" ht="16.5">
      <c r="A5" s="87" t="s">
        <v>625</v>
      </c>
      <c r="B5" s="88"/>
    </row>
    <row r="6" spans="1:2" ht="28.5">
      <c r="A6" s="89" t="s">
        <v>626</v>
      </c>
      <c r="B6" s="90" t="s">
        <v>627</v>
      </c>
    </row>
    <row r="7" spans="1:2" ht="33">
      <c r="A7" s="89" t="s">
        <v>628</v>
      </c>
      <c r="B7" s="90" t="s">
        <v>629</v>
      </c>
    </row>
    <row r="8" spans="1:2" ht="33.75" thickBot="1">
      <c r="A8" s="91" t="s">
        <v>630</v>
      </c>
      <c r="B8" s="94" t="s">
        <v>631</v>
      </c>
    </row>
  </sheetData>
  <mergeCells count="3">
    <mergeCell ref="A2:B2"/>
    <mergeCell ref="A1:B1"/>
    <mergeCell ref="A3:B3"/>
  </mergeCells>
  <printOptions/>
  <pageMargins left="0.5511811023622047" right="0.35433070866141736" top="0.984251968503937" bottom="0.984251968503937" header="0.5118110236220472" footer="0.5118110236220472"/>
  <pageSetup horizontalDpi="180" verticalDpi="180" orientation="portrait" paperSize="9" scale="90" r:id="rId1"/>
</worksheet>
</file>

<file path=xl/worksheets/sheet12.xml><?xml version="1.0" encoding="utf-8"?>
<worksheet xmlns="http://schemas.openxmlformats.org/spreadsheetml/2006/main" xmlns:r="http://schemas.openxmlformats.org/officeDocument/2006/relationships">
  <dimension ref="A1:F44"/>
  <sheetViews>
    <sheetView workbookViewId="0" topLeftCell="A28">
      <selection activeCell="A1" sqref="A1"/>
    </sheetView>
  </sheetViews>
  <sheetFormatPr defaultColWidth="9.00390625" defaultRowHeight="16.5"/>
  <cols>
    <col min="1" max="2" width="15.625" style="0" customWidth="1"/>
    <col min="3" max="3" width="26.625" style="0" customWidth="1"/>
    <col min="4" max="6" width="15.625" style="0" customWidth="1"/>
  </cols>
  <sheetData>
    <row r="1" spans="1:6" ht="21">
      <c r="A1" s="1"/>
      <c r="B1" s="95"/>
      <c r="C1" s="4" t="s">
        <v>1010</v>
      </c>
      <c r="D1" s="4"/>
      <c r="E1" s="4"/>
      <c r="F1" s="4"/>
    </row>
    <row r="2" spans="1:6" ht="21">
      <c r="A2" s="1"/>
      <c r="B2" s="96"/>
      <c r="C2" s="3" t="s">
        <v>637</v>
      </c>
      <c r="D2" s="3"/>
      <c r="E2" s="3"/>
      <c r="F2" s="3"/>
    </row>
    <row r="3" spans="1:6" ht="17.25" thickBot="1">
      <c r="A3" s="97"/>
      <c r="B3" s="98"/>
      <c r="C3" s="99" t="s">
        <v>1011</v>
      </c>
      <c r="D3" s="67"/>
      <c r="E3" s="67"/>
      <c r="F3" s="67" t="s">
        <v>1012</v>
      </c>
    </row>
    <row r="4" spans="1:6" ht="16.5">
      <c r="A4" s="203" t="s">
        <v>638</v>
      </c>
      <c r="B4" s="135" t="s">
        <v>639</v>
      </c>
      <c r="C4" s="135" t="s">
        <v>640</v>
      </c>
      <c r="D4" s="351" t="s">
        <v>641</v>
      </c>
      <c r="E4" s="351"/>
      <c r="F4" s="352"/>
    </row>
    <row r="5" spans="1:6" ht="50.25" thickBot="1">
      <c r="A5" s="154"/>
      <c r="B5" s="92"/>
      <c r="C5" s="92"/>
      <c r="D5" s="8" t="s">
        <v>642</v>
      </c>
      <c r="E5" s="8" t="s">
        <v>643</v>
      </c>
      <c r="F5" s="9" t="s">
        <v>644</v>
      </c>
    </row>
    <row r="6" spans="1:6" ht="16.5">
      <c r="A6" s="100">
        <v>474408</v>
      </c>
      <c r="B6" s="72">
        <v>463356</v>
      </c>
      <c r="C6" s="35" t="s">
        <v>635</v>
      </c>
      <c r="D6" s="72">
        <v>483317</v>
      </c>
      <c r="E6" s="72">
        <v>0</v>
      </c>
      <c r="F6" s="81">
        <v>483317</v>
      </c>
    </row>
    <row r="7" spans="1:6" ht="16.5">
      <c r="A7" s="101">
        <v>474408</v>
      </c>
      <c r="B7" s="78">
        <v>463356</v>
      </c>
      <c r="C7" s="46" t="s">
        <v>636</v>
      </c>
      <c r="D7" s="78">
        <v>483317</v>
      </c>
      <c r="E7" s="78">
        <v>0</v>
      </c>
      <c r="F7" s="83">
        <v>483317</v>
      </c>
    </row>
    <row r="8" spans="1:6" ht="16.5">
      <c r="A8" s="102">
        <v>201499</v>
      </c>
      <c r="B8" s="73">
        <v>226801</v>
      </c>
      <c r="C8" s="40" t="s">
        <v>143</v>
      </c>
      <c r="D8" s="73">
        <v>220471</v>
      </c>
      <c r="E8" s="73">
        <v>0</v>
      </c>
      <c r="F8" s="84">
        <v>220471</v>
      </c>
    </row>
    <row r="9" spans="1:6" ht="16.5">
      <c r="A9" s="102">
        <v>131529</v>
      </c>
      <c r="B9" s="73">
        <v>146668</v>
      </c>
      <c r="C9" s="40" t="s">
        <v>144</v>
      </c>
      <c r="D9" s="73">
        <v>141620</v>
      </c>
      <c r="E9" s="73">
        <v>0</v>
      </c>
      <c r="F9" s="84">
        <v>141620</v>
      </c>
    </row>
    <row r="10" spans="1:6" ht="16.5">
      <c r="A10" s="102">
        <v>6116</v>
      </c>
      <c r="B10" s="73">
        <v>7718</v>
      </c>
      <c r="C10" s="40" t="s">
        <v>146</v>
      </c>
      <c r="D10" s="73">
        <v>7705</v>
      </c>
      <c r="E10" s="73">
        <v>0</v>
      </c>
      <c r="F10" s="84">
        <v>7705</v>
      </c>
    </row>
    <row r="11" spans="1:6" ht="16.5">
      <c r="A11" s="102">
        <v>32671</v>
      </c>
      <c r="B11" s="73">
        <v>35274</v>
      </c>
      <c r="C11" s="40" t="s">
        <v>147</v>
      </c>
      <c r="D11" s="73">
        <v>34244</v>
      </c>
      <c r="E11" s="73">
        <v>0</v>
      </c>
      <c r="F11" s="84">
        <v>34244</v>
      </c>
    </row>
    <row r="12" spans="1:6" ht="16.5">
      <c r="A12" s="102">
        <v>11094</v>
      </c>
      <c r="B12" s="73">
        <v>11379</v>
      </c>
      <c r="C12" s="40" t="s">
        <v>148</v>
      </c>
      <c r="D12" s="73">
        <v>11219</v>
      </c>
      <c r="E12" s="73">
        <v>0</v>
      </c>
      <c r="F12" s="84">
        <v>11219</v>
      </c>
    </row>
    <row r="13" spans="1:6" ht="16.5">
      <c r="A13" s="102">
        <v>20089</v>
      </c>
      <c r="B13" s="73">
        <v>25762</v>
      </c>
      <c r="C13" s="40" t="s">
        <v>149</v>
      </c>
      <c r="D13" s="73">
        <v>25683</v>
      </c>
      <c r="E13" s="73">
        <v>0</v>
      </c>
      <c r="F13" s="84">
        <v>25683</v>
      </c>
    </row>
    <row r="14" spans="1:6" ht="16.5">
      <c r="A14" s="102">
        <v>89914</v>
      </c>
      <c r="B14" s="73">
        <v>43779</v>
      </c>
      <c r="C14" s="40" t="s">
        <v>150</v>
      </c>
      <c r="D14" s="73">
        <v>79087</v>
      </c>
      <c r="E14" s="73">
        <v>0</v>
      </c>
      <c r="F14" s="84">
        <v>79087</v>
      </c>
    </row>
    <row r="15" spans="1:6" ht="16.5">
      <c r="A15" s="102">
        <v>58315</v>
      </c>
      <c r="B15" s="73">
        <v>4000</v>
      </c>
      <c r="C15" s="40" t="s">
        <v>151</v>
      </c>
      <c r="D15" s="73">
        <v>57673</v>
      </c>
      <c r="E15" s="73">
        <v>0</v>
      </c>
      <c r="F15" s="84">
        <v>57673</v>
      </c>
    </row>
    <row r="16" spans="1:6" ht="16.5">
      <c r="A16" s="102">
        <v>2231</v>
      </c>
      <c r="B16" s="73">
        <v>2400</v>
      </c>
      <c r="C16" s="40" t="s">
        <v>152</v>
      </c>
      <c r="D16" s="73">
        <v>2150</v>
      </c>
      <c r="E16" s="73">
        <v>0</v>
      </c>
      <c r="F16" s="84">
        <v>2150</v>
      </c>
    </row>
    <row r="17" spans="1:6" ht="16.5">
      <c r="A17" s="102">
        <v>781</v>
      </c>
      <c r="B17" s="73">
        <v>1700</v>
      </c>
      <c r="C17" s="40" t="s">
        <v>153</v>
      </c>
      <c r="D17" s="73">
        <v>780</v>
      </c>
      <c r="E17" s="73">
        <v>0</v>
      </c>
      <c r="F17" s="84">
        <v>780</v>
      </c>
    </row>
    <row r="18" spans="1:6" ht="16.5">
      <c r="A18" s="102">
        <v>230</v>
      </c>
      <c r="B18" s="73">
        <v>800</v>
      </c>
      <c r="C18" s="40" t="s">
        <v>154</v>
      </c>
      <c r="D18" s="73">
        <v>200</v>
      </c>
      <c r="E18" s="73">
        <v>0</v>
      </c>
      <c r="F18" s="84">
        <v>200</v>
      </c>
    </row>
    <row r="19" spans="1:6" ht="16.5">
      <c r="A19" s="102">
        <v>12679</v>
      </c>
      <c r="B19" s="73">
        <v>14159</v>
      </c>
      <c r="C19" s="40" t="s">
        <v>155</v>
      </c>
      <c r="D19" s="73">
        <v>2800</v>
      </c>
      <c r="E19" s="73">
        <v>0</v>
      </c>
      <c r="F19" s="84">
        <v>2800</v>
      </c>
    </row>
    <row r="20" spans="1:6" ht="16.5">
      <c r="A20" s="102">
        <v>381</v>
      </c>
      <c r="B20" s="73">
        <v>600</v>
      </c>
      <c r="C20" s="40" t="s">
        <v>156</v>
      </c>
      <c r="D20" s="73">
        <v>400</v>
      </c>
      <c r="E20" s="73">
        <v>0</v>
      </c>
      <c r="F20" s="84">
        <v>400</v>
      </c>
    </row>
    <row r="21" spans="1:6" ht="16.5">
      <c r="A21" s="102">
        <v>13404</v>
      </c>
      <c r="B21" s="73">
        <v>16988</v>
      </c>
      <c r="C21" s="40" t="s">
        <v>157</v>
      </c>
      <c r="D21" s="73">
        <v>13300</v>
      </c>
      <c r="E21" s="73">
        <v>0</v>
      </c>
      <c r="F21" s="84">
        <v>13300</v>
      </c>
    </row>
    <row r="22" spans="1:6" ht="16.5">
      <c r="A22" s="102">
        <v>1155</v>
      </c>
      <c r="B22" s="73">
        <v>2400</v>
      </c>
      <c r="C22" s="40" t="s">
        <v>158</v>
      </c>
      <c r="D22" s="73">
        <v>1051</v>
      </c>
      <c r="E22" s="73">
        <v>0</v>
      </c>
      <c r="F22" s="84">
        <v>1051</v>
      </c>
    </row>
    <row r="23" spans="1:6" ht="16.5">
      <c r="A23" s="102">
        <v>738</v>
      </c>
      <c r="B23" s="73">
        <v>732</v>
      </c>
      <c r="C23" s="40" t="s">
        <v>159</v>
      </c>
      <c r="D23" s="73">
        <v>733</v>
      </c>
      <c r="E23" s="73">
        <v>0</v>
      </c>
      <c r="F23" s="84">
        <v>733</v>
      </c>
    </row>
    <row r="24" spans="1:6" ht="16.5">
      <c r="A24" s="102">
        <v>6550</v>
      </c>
      <c r="B24" s="73">
        <v>8500</v>
      </c>
      <c r="C24" s="40" t="s">
        <v>160</v>
      </c>
      <c r="D24" s="73">
        <v>2775</v>
      </c>
      <c r="E24" s="73">
        <v>0</v>
      </c>
      <c r="F24" s="84">
        <v>2775</v>
      </c>
    </row>
    <row r="25" spans="1:6" ht="16.5">
      <c r="A25" s="102">
        <v>1652</v>
      </c>
      <c r="B25" s="73">
        <v>2200</v>
      </c>
      <c r="C25" s="40" t="s">
        <v>161</v>
      </c>
      <c r="D25" s="73">
        <v>500</v>
      </c>
      <c r="E25" s="73">
        <v>0</v>
      </c>
      <c r="F25" s="84">
        <v>500</v>
      </c>
    </row>
    <row r="26" spans="1:6" ht="16.5">
      <c r="A26" s="102">
        <v>4898</v>
      </c>
      <c r="B26" s="73">
        <v>6300</v>
      </c>
      <c r="C26" s="40" t="s">
        <v>162</v>
      </c>
      <c r="D26" s="73">
        <v>2275</v>
      </c>
      <c r="E26" s="73">
        <v>0</v>
      </c>
      <c r="F26" s="84">
        <v>2275</v>
      </c>
    </row>
    <row r="27" spans="1:6" ht="16.5">
      <c r="A27" s="102">
        <v>51</v>
      </c>
      <c r="B27" s="73">
        <v>300</v>
      </c>
      <c r="C27" s="40" t="s">
        <v>164</v>
      </c>
      <c r="D27" s="73">
        <v>50</v>
      </c>
      <c r="E27" s="73">
        <v>0</v>
      </c>
      <c r="F27" s="84">
        <v>50</v>
      </c>
    </row>
    <row r="28" spans="1:6" ht="16.5">
      <c r="A28" s="102">
        <v>49</v>
      </c>
      <c r="B28" s="73">
        <v>200</v>
      </c>
      <c r="C28" s="40" t="s">
        <v>167</v>
      </c>
      <c r="D28" s="73">
        <v>50</v>
      </c>
      <c r="E28" s="73">
        <v>0</v>
      </c>
      <c r="F28" s="84">
        <v>50</v>
      </c>
    </row>
    <row r="29" spans="1:6" ht="16.5">
      <c r="A29" s="102">
        <v>2</v>
      </c>
      <c r="B29" s="73">
        <v>100</v>
      </c>
      <c r="C29" s="40" t="s">
        <v>169</v>
      </c>
      <c r="D29" s="73">
        <v>0</v>
      </c>
      <c r="E29" s="73">
        <v>0</v>
      </c>
      <c r="F29" s="84">
        <v>0</v>
      </c>
    </row>
    <row r="30" spans="1:6" ht="16.5">
      <c r="A30" s="102">
        <v>175944</v>
      </c>
      <c r="B30" s="73">
        <v>183176</v>
      </c>
      <c r="C30" s="40" t="s">
        <v>170</v>
      </c>
      <c r="D30" s="73">
        <v>180494</v>
      </c>
      <c r="E30" s="73">
        <v>0</v>
      </c>
      <c r="F30" s="84">
        <v>180494</v>
      </c>
    </row>
    <row r="31" spans="1:6" ht="16.5">
      <c r="A31" s="102">
        <v>3673</v>
      </c>
      <c r="B31" s="73">
        <v>4236</v>
      </c>
      <c r="C31" s="40" t="s">
        <v>185</v>
      </c>
      <c r="D31" s="73">
        <v>3994</v>
      </c>
      <c r="E31" s="73">
        <v>0</v>
      </c>
      <c r="F31" s="84">
        <v>3994</v>
      </c>
    </row>
    <row r="32" spans="1:6" ht="16.5">
      <c r="A32" s="102">
        <v>22476</v>
      </c>
      <c r="B32" s="73">
        <v>23300</v>
      </c>
      <c r="C32" s="40" t="s">
        <v>171</v>
      </c>
      <c r="D32" s="73">
        <v>21674</v>
      </c>
      <c r="E32" s="73">
        <v>0</v>
      </c>
      <c r="F32" s="84">
        <v>21674</v>
      </c>
    </row>
    <row r="33" spans="1:6" ht="16.5">
      <c r="A33" s="102">
        <v>26831</v>
      </c>
      <c r="B33" s="73">
        <v>31753</v>
      </c>
      <c r="C33" s="40" t="s">
        <v>172</v>
      </c>
      <c r="D33" s="73">
        <v>30075</v>
      </c>
      <c r="E33" s="73">
        <v>0</v>
      </c>
      <c r="F33" s="84">
        <v>30075</v>
      </c>
    </row>
    <row r="34" spans="1:6" ht="16.5">
      <c r="A34" s="102">
        <v>2751</v>
      </c>
      <c r="B34" s="73">
        <v>3404</v>
      </c>
      <c r="C34" s="40" t="s">
        <v>173</v>
      </c>
      <c r="D34" s="73">
        <v>3143</v>
      </c>
      <c r="E34" s="73">
        <v>0</v>
      </c>
      <c r="F34" s="84">
        <v>3143</v>
      </c>
    </row>
    <row r="35" spans="1:6" ht="16.5">
      <c r="A35" s="102">
        <v>16189</v>
      </c>
      <c r="B35" s="73">
        <v>19222</v>
      </c>
      <c r="C35" s="40" t="s">
        <v>174</v>
      </c>
      <c r="D35" s="73">
        <v>15955</v>
      </c>
      <c r="E35" s="73">
        <v>0</v>
      </c>
      <c r="F35" s="84">
        <v>15955</v>
      </c>
    </row>
    <row r="36" spans="1:6" ht="16.5">
      <c r="A36" s="102">
        <v>99410</v>
      </c>
      <c r="B36" s="73">
        <v>100646</v>
      </c>
      <c r="C36" s="40" t="s">
        <v>175</v>
      </c>
      <c r="D36" s="73">
        <v>98999</v>
      </c>
      <c r="E36" s="73">
        <v>0</v>
      </c>
      <c r="F36" s="84">
        <v>98999</v>
      </c>
    </row>
    <row r="37" spans="1:6" ht="16.5">
      <c r="A37" s="102">
        <v>4614</v>
      </c>
      <c r="B37" s="73">
        <v>615</v>
      </c>
      <c r="C37" s="40" t="s">
        <v>176</v>
      </c>
      <c r="D37" s="73">
        <v>6654</v>
      </c>
      <c r="E37" s="73">
        <v>0</v>
      </c>
      <c r="F37" s="84">
        <v>6654</v>
      </c>
    </row>
    <row r="38" spans="1:6" ht="16.5">
      <c r="A38" s="102">
        <v>285</v>
      </c>
      <c r="B38" s="73">
        <v>600</v>
      </c>
      <c r="C38" s="40" t="s">
        <v>177</v>
      </c>
      <c r="D38" s="73">
        <v>290</v>
      </c>
      <c r="E38" s="73">
        <v>0</v>
      </c>
      <c r="F38" s="84">
        <v>290</v>
      </c>
    </row>
    <row r="39" spans="1:6" ht="16.5">
      <c r="A39" s="102">
        <v>133</v>
      </c>
      <c r="B39" s="73">
        <v>200</v>
      </c>
      <c r="C39" s="40" t="s">
        <v>188</v>
      </c>
      <c r="D39" s="73">
        <v>130</v>
      </c>
      <c r="E39" s="73">
        <v>0</v>
      </c>
      <c r="F39" s="84">
        <v>130</v>
      </c>
    </row>
    <row r="40" spans="1:6" ht="16.5">
      <c r="A40" s="102">
        <v>152</v>
      </c>
      <c r="B40" s="73">
        <v>400</v>
      </c>
      <c r="C40" s="40" t="s">
        <v>178</v>
      </c>
      <c r="D40" s="73">
        <v>160</v>
      </c>
      <c r="E40" s="73">
        <v>0</v>
      </c>
      <c r="F40" s="84">
        <v>160</v>
      </c>
    </row>
    <row r="41" spans="1:6" ht="33">
      <c r="A41" s="102">
        <v>165</v>
      </c>
      <c r="B41" s="73">
        <v>200</v>
      </c>
      <c r="C41" s="40" t="s">
        <v>179</v>
      </c>
      <c r="D41" s="73">
        <v>150</v>
      </c>
      <c r="E41" s="73">
        <v>0</v>
      </c>
      <c r="F41" s="84">
        <v>150</v>
      </c>
    </row>
    <row r="42" spans="1:6" ht="16.5">
      <c r="A42" s="102">
        <v>11</v>
      </c>
      <c r="B42" s="73">
        <v>0</v>
      </c>
      <c r="C42" s="40" t="s">
        <v>180</v>
      </c>
      <c r="D42" s="73">
        <v>0</v>
      </c>
      <c r="E42" s="73">
        <v>0</v>
      </c>
      <c r="F42" s="84">
        <v>0</v>
      </c>
    </row>
    <row r="43" spans="1:6" ht="17.25" thickBot="1">
      <c r="A43" s="103">
        <v>154</v>
      </c>
      <c r="B43" s="75">
        <v>200</v>
      </c>
      <c r="C43" s="74" t="s">
        <v>182</v>
      </c>
      <c r="D43" s="75">
        <v>150</v>
      </c>
      <c r="E43" s="75">
        <v>0</v>
      </c>
      <c r="F43" s="85">
        <v>150</v>
      </c>
    </row>
    <row r="44" spans="1:6" ht="16.5">
      <c r="A44" s="350" t="s">
        <v>616</v>
      </c>
      <c r="B44" s="350"/>
      <c r="C44" s="350"/>
      <c r="D44" s="350"/>
      <c r="E44" s="350"/>
      <c r="F44" s="350"/>
    </row>
  </sheetData>
  <mergeCells count="5">
    <mergeCell ref="A44:F44"/>
    <mergeCell ref="A4:A5"/>
    <mergeCell ref="B4:B5"/>
    <mergeCell ref="D4:F4"/>
    <mergeCell ref="C4:C5"/>
  </mergeCells>
  <printOptions/>
  <pageMargins left="0.5511811023622047" right="0.35433070866141736" top="0.984251968503937" bottom="0.984251968503937" header="0.5118110236220472" footer="0.5118110236220472"/>
  <pageSetup horizontalDpi="180" verticalDpi="180" orientation="portrait" paperSize="9" scale="90" r:id="rId1"/>
</worksheet>
</file>

<file path=xl/worksheets/sheet13.xml><?xml version="1.0" encoding="utf-8"?>
<worksheet xmlns="http://schemas.openxmlformats.org/spreadsheetml/2006/main" xmlns:r="http://schemas.openxmlformats.org/officeDocument/2006/relationships">
  <dimension ref="A1:B41"/>
  <sheetViews>
    <sheetView workbookViewId="0" topLeftCell="A34">
      <selection activeCell="A1" sqref="A1:B1"/>
    </sheetView>
  </sheetViews>
  <sheetFormatPr defaultColWidth="9.00390625" defaultRowHeight="16.5"/>
  <cols>
    <col min="1" max="1" width="33.75390625" style="0" customWidth="1"/>
    <col min="2" max="2" width="88.375" style="0" customWidth="1"/>
  </cols>
  <sheetData>
    <row r="1" spans="1:2" ht="21">
      <c r="A1" s="331" t="s">
        <v>1010</v>
      </c>
      <c r="B1" s="331"/>
    </row>
    <row r="2" spans="1:2" ht="21">
      <c r="A2" s="331" t="s">
        <v>712</v>
      </c>
      <c r="B2" s="331"/>
    </row>
    <row r="3" spans="1:2" ht="17.25" thickBot="1">
      <c r="A3" s="229" t="s">
        <v>1011</v>
      </c>
      <c r="B3" s="229"/>
    </row>
    <row r="4" spans="1:2" ht="17.25" thickBot="1">
      <c r="A4" s="86" t="s">
        <v>713</v>
      </c>
      <c r="B4" s="86" t="s">
        <v>714</v>
      </c>
    </row>
    <row r="5" spans="1:2" ht="16.5">
      <c r="A5" s="87" t="s">
        <v>645</v>
      </c>
      <c r="B5" s="88"/>
    </row>
    <row r="6" spans="1:2" ht="28.5">
      <c r="A6" s="89" t="s">
        <v>646</v>
      </c>
      <c r="B6" s="90" t="s">
        <v>647</v>
      </c>
    </row>
    <row r="7" spans="1:2" ht="28.5">
      <c r="A7" s="89" t="s">
        <v>648</v>
      </c>
      <c r="B7" s="90" t="s">
        <v>649</v>
      </c>
    </row>
    <row r="8" spans="1:2" ht="16.5">
      <c r="A8" s="89" t="s">
        <v>650</v>
      </c>
      <c r="B8" s="90" t="s">
        <v>651</v>
      </c>
    </row>
    <row r="9" spans="1:2" ht="16.5">
      <c r="A9" s="89" t="s">
        <v>652</v>
      </c>
      <c r="B9" s="90" t="s">
        <v>653</v>
      </c>
    </row>
    <row r="10" spans="1:2" ht="28.5">
      <c r="A10" s="89" t="s">
        <v>654</v>
      </c>
      <c r="B10" s="90" t="s">
        <v>655</v>
      </c>
    </row>
    <row r="11" spans="1:2" ht="28.5">
      <c r="A11" s="89" t="s">
        <v>656</v>
      </c>
      <c r="B11" s="90" t="s">
        <v>219</v>
      </c>
    </row>
    <row r="12" spans="1:2" ht="16.5">
      <c r="A12" s="89" t="s">
        <v>657</v>
      </c>
      <c r="B12" s="90" t="s">
        <v>658</v>
      </c>
    </row>
    <row r="13" spans="1:2" ht="28.5">
      <c r="A13" s="89" t="s">
        <v>659</v>
      </c>
      <c r="B13" s="90" t="s">
        <v>223</v>
      </c>
    </row>
    <row r="14" spans="1:2" ht="28.5">
      <c r="A14" s="89" t="s">
        <v>660</v>
      </c>
      <c r="B14" s="90" t="s">
        <v>661</v>
      </c>
    </row>
    <row r="15" spans="1:2" ht="28.5">
      <c r="A15" s="89" t="s">
        <v>662</v>
      </c>
      <c r="B15" s="90" t="s">
        <v>663</v>
      </c>
    </row>
    <row r="16" spans="1:2" ht="16.5">
      <c r="A16" s="89" t="s">
        <v>664</v>
      </c>
      <c r="B16" s="90" t="s">
        <v>665</v>
      </c>
    </row>
    <row r="17" spans="1:2" ht="33">
      <c r="A17" s="89" t="s">
        <v>666</v>
      </c>
      <c r="B17" s="90" t="s">
        <v>667</v>
      </c>
    </row>
    <row r="18" spans="1:2" ht="33">
      <c r="A18" s="89" t="s">
        <v>668</v>
      </c>
      <c r="B18" s="90" t="s">
        <v>669</v>
      </c>
    </row>
    <row r="19" spans="1:2" ht="16.5">
      <c r="A19" s="89" t="s">
        <v>670</v>
      </c>
      <c r="B19" s="90" t="s">
        <v>671</v>
      </c>
    </row>
    <row r="20" spans="1:2" ht="42.75">
      <c r="A20" s="89" t="s">
        <v>672</v>
      </c>
      <c r="B20" s="90" t="s">
        <v>673</v>
      </c>
    </row>
    <row r="21" spans="1:2" ht="16.5">
      <c r="A21" s="89" t="s">
        <v>674</v>
      </c>
      <c r="B21" s="90" t="s">
        <v>675</v>
      </c>
    </row>
    <row r="22" spans="1:2" ht="57">
      <c r="A22" s="89" t="s">
        <v>676</v>
      </c>
      <c r="B22" s="90" t="s">
        <v>677</v>
      </c>
    </row>
    <row r="23" spans="1:2" ht="28.5">
      <c r="A23" s="89" t="s">
        <v>678</v>
      </c>
      <c r="B23" s="90" t="s">
        <v>679</v>
      </c>
    </row>
    <row r="24" spans="1:2" ht="28.5">
      <c r="A24" s="89" t="s">
        <v>680</v>
      </c>
      <c r="B24" s="90" t="s">
        <v>681</v>
      </c>
    </row>
    <row r="25" spans="1:2" ht="28.5">
      <c r="A25" s="89" t="s">
        <v>682</v>
      </c>
      <c r="B25" s="90" t="s">
        <v>683</v>
      </c>
    </row>
    <row r="26" spans="1:2" ht="28.5">
      <c r="A26" s="89" t="s">
        <v>684</v>
      </c>
      <c r="B26" s="90" t="s">
        <v>317</v>
      </c>
    </row>
    <row r="27" spans="1:2" ht="28.5">
      <c r="A27" s="89" t="s">
        <v>685</v>
      </c>
      <c r="B27" s="90" t="s">
        <v>686</v>
      </c>
    </row>
    <row r="28" spans="1:2" ht="28.5">
      <c r="A28" s="89" t="s">
        <v>687</v>
      </c>
      <c r="B28" s="90" t="s">
        <v>327</v>
      </c>
    </row>
    <row r="29" spans="1:2" ht="28.5">
      <c r="A29" s="89" t="s">
        <v>688</v>
      </c>
      <c r="B29" s="90" t="s">
        <v>689</v>
      </c>
    </row>
    <row r="30" spans="1:2" ht="33">
      <c r="A30" s="89" t="s">
        <v>690</v>
      </c>
      <c r="B30" s="90" t="s">
        <v>691</v>
      </c>
    </row>
    <row r="31" spans="1:2" ht="16.5">
      <c r="A31" s="89" t="s">
        <v>692</v>
      </c>
      <c r="B31" s="90" t="s">
        <v>693</v>
      </c>
    </row>
    <row r="32" spans="1:2" ht="33">
      <c r="A32" s="89" t="s">
        <v>694</v>
      </c>
      <c r="B32" s="90" t="s">
        <v>695</v>
      </c>
    </row>
    <row r="33" spans="1:2" ht="33">
      <c r="A33" s="89" t="s">
        <v>696</v>
      </c>
      <c r="B33" s="90" t="s">
        <v>697</v>
      </c>
    </row>
    <row r="34" spans="1:2" ht="28.5">
      <c r="A34" s="89" t="s">
        <v>698</v>
      </c>
      <c r="B34" s="90" t="s">
        <v>699</v>
      </c>
    </row>
    <row r="35" spans="1:2" ht="28.5">
      <c r="A35" s="89" t="s">
        <v>700</v>
      </c>
      <c r="B35" s="90" t="s">
        <v>271</v>
      </c>
    </row>
    <row r="36" spans="1:2" ht="16.5">
      <c r="A36" s="89" t="s">
        <v>701</v>
      </c>
      <c r="B36" s="90" t="s">
        <v>702</v>
      </c>
    </row>
    <row r="37" spans="1:2" ht="33">
      <c r="A37" s="89" t="s">
        <v>703</v>
      </c>
      <c r="B37" s="90" t="s">
        <v>704</v>
      </c>
    </row>
    <row r="38" spans="1:2" ht="28.5">
      <c r="A38" s="89" t="s">
        <v>705</v>
      </c>
      <c r="B38" s="90" t="s">
        <v>706</v>
      </c>
    </row>
    <row r="39" spans="1:2" ht="28.5">
      <c r="A39" s="89" t="s">
        <v>707</v>
      </c>
      <c r="B39" s="90" t="s">
        <v>708</v>
      </c>
    </row>
    <row r="40" spans="1:2" ht="33">
      <c r="A40" s="89" t="s">
        <v>709</v>
      </c>
      <c r="B40" s="90" t="s">
        <v>351</v>
      </c>
    </row>
    <row r="41" spans="1:2" ht="29.25" thickBot="1">
      <c r="A41" s="91" t="s">
        <v>710</v>
      </c>
      <c r="B41" s="94" t="s">
        <v>711</v>
      </c>
    </row>
  </sheetData>
  <mergeCells count="3">
    <mergeCell ref="A2:B2"/>
    <mergeCell ref="A1:B1"/>
    <mergeCell ref="A3:B3"/>
  </mergeCells>
  <printOptions/>
  <pageMargins left="0.5511811023622047" right="0.35433070866141736" top="0.984251968503937" bottom="0.984251968503937" header="0.5118110236220472" footer="0.5118110236220472"/>
  <pageSetup horizontalDpi="180" verticalDpi="180" orientation="portrait" paperSize="9" scale="90" r:id="rId1"/>
</worksheet>
</file>

<file path=xl/worksheets/sheet14.xml><?xml version="1.0" encoding="utf-8"?>
<worksheet xmlns="http://schemas.openxmlformats.org/spreadsheetml/2006/main" xmlns:r="http://schemas.openxmlformats.org/officeDocument/2006/relationships">
  <dimension ref="A1:F28"/>
  <sheetViews>
    <sheetView workbookViewId="0" topLeftCell="A10">
      <selection activeCell="A1" sqref="A1"/>
    </sheetView>
  </sheetViews>
  <sheetFormatPr defaultColWidth="9.00390625" defaultRowHeight="16.5"/>
  <cols>
    <col min="1" max="2" width="15.625" style="0" customWidth="1"/>
    <col min="3" max="3" width="26.625" style="0" customWidth="1"/>
    <col min="4" max="6" width="15.625" style="0" customWidth="1"/>
  </cols>
  <sheetData>
    <row r="1" spans="1:6" ht="21">
      <c r="A1" s="1"/>
      <c r="B1" s="95"/>
      <c r="C1" s="4" t="s">
        <v>1010</v>
      </c>
      <c r="D1" s="4"/>
      <c r="E1" s="4"/>
      <c r="F1" s="4"/>
    </row>
    <row r="2" spans="1:6" ht="21">
      <c r="A2" s="1"/>
      <c r="B2" s="96"/>
      <c r="C2" s="3" t="s">
        <v>715</v>
      </c>
      <c r="D2" s="3"/>
      <c r="E2" s="3"/>
      <c r="F2" s="3"/>
    </row>
    <row r="3" spans="1:6" ht="17.25" thickBot="1">
      <c r="A3" s="97"/>
      <c r="B3" s="98"/>
      <c r="C3" s="99" t="s">
        <v>1011</v>
      </c>
      <c r="D3" s="67"/>
      <c r="E3" s="67"/>
      <c r="F3" s="67" t="s">
        <v>1012</v>
      </c>
    </row>
    <row r="4" spans="1:6" ht="16.5">
      <c r="A4" s="203" t="s">
        <v>612</v>
      </c>
      <c r="B4" s="135" t="s">
        <v>1001</v>
      </c>
      <c r="C4" s="135" t="s">
        <v>613</v>
      </c>
      <c r="D4" s="351" t="s">
        <v>999</v>
      </c>
      <c r="E4" s="351"/>
      <c r="F4" s="352"/>
    </row>
    <row r="5" spans="1:6" ht="50.25" thickBot="1">
      <c r="A5" s="154"/>
      <c r="B5" s="92"/>
      <c r="C5" s="92"/>
      <c r="D5" s="8" t="s">
        <v>718</v>
      </c>
      <c r="E5" s="8" t="s">
        <v>719</v>
      </c>
      <c r="F5" s="9" t="s">
        <v>139</v>
      </c>
    </row>
    <row r="6" spans="1:6" ht="16.5">
      <c r="A6" s="100">
        <v>8998</v>
      </c>
      <c r="B6" s="72">
        <v>12880</v>
      </c>
      <c r="C6" s="35" t="s">
        <v>716</v>
      </c>
      <c r="D6" s="72">
        <v>11220</v>
      </c>
      <c r="E6" s="72">
        <v>0</v>
      </c>
      <c r="F6" s="81">
        <v>11220</v>
      </c>
    </row>
    <row r="7" spans="1:6" ht="16.5">
      <c r="A7" s="101">
        <v>8998</v>
      </c>
      <c r="B7" s="78">
        <v>12880</v>
      </c>
      <c r="C7" s="46" t="s">
        <v>717</v>
      </c>
      <c r="D7" s="78">
        <v>11220</v>
      </c>
      <c r="E7" s="78">
        <v>0</v>
      </c>
      <c r="F7" s="83">
        <v>11220</v>
      </c>
    </row>
    <row r="8" spans="1:6" ht="16.5">
      <c r="A8" s="102">
        <v>16</v>
      </c>
      <c r="B8" s="73">
        <v>60</v>
      </c>
      <c r="C8" s="40" t="s">
        <v>143</v>
      </c>
      <c r="D8" s="73">
        <v>60</v>
      </c>
      <c r="E8" s="73">
        <v>0</v>
      </c>
      <c r="F8" s="84">
        <v>60</v>
      </c>
    </row>
    <row r="9" spans="1:6" ht="16.5">
      <c r="A9" s="102">
        <v>16</v>
      </c>
      <c r="B9" s="73">
        <v>60</v>
      </c>
      <c r="C9" s="40" t="s">
        <v>146</v>
      </c>
      <c r="D9" s="73">
        <v>60</v>
      </c>
      <c r="E9" s="73">
        <v>0</v>
      </c>
      <c r="F9" s="84">
        <v>60</v>
      </c>
    </row>
    <row r="10" spans="1:6" ht="16.5">
      <c r="A10" s="102">
        <v>7381</v>
      </c>
      <c r="B10" s="73">
        <v>10090</v>
      </c>
      <c r="C10" s="40" t="s">
        <v>150</v>
      </c>
      <c r="D10" s="73">
        <v>9400</v>
      </c>
      <c r="E10" s="73">
        <v>0</v>
      </c>
      <c r="F10" s="84">
        <v>9400</v>
      </c>
    </row>
    <row r="11" spans="1:6" ht="16.5">
      <c r="A11" s="102">
        <v>252</v>
      </c>
      <c r="B11" s="73">
        <v>330</v>
      </c>
      <c r="C11" s="40" t="s">
        <v>152</v>
      </c>
      <c r="D11" s="73">
        <v>330</v>
      </c>
      <c r="E11" s="73">
        <v>0</v>
      </c>
      <c r="F11" s="84">
        <v>330</v>
      </c>
    </row>
    <row r="12" spans="1:6" ht="16.5">
      <c r="A12" s="102">
        <v>20</v>
      </c>
      <c r="B12" s="73">
        <v>80</v>
      </c>
      <c r="C12" s="40" t="s">
        <v>153</v>
      </c>
      <c r="D12" s="73">
        <v>80</v>
      </c>
      <c r="E12" s="73">
        <v>0</v>
      </c>
      <c r="F12" s="84">
        <v>80</v>
      </c>
    </row>
    <row r="13" spans="1:6" ht="16.5">
      <c r="A13" s="102">
        <v>101</v>
      </c>
      <c r="B13" s="73">
        <v>550</v>
      </c>
      <c r="C13" s="40" t="s">
        <v>154</v>
      </c>
      <c r="D13" s="73">
        <v>200</v>
      </c>
      <c r="E13" s="73">
        <v>0</v>
      </c>
      <c r="F13" s="84">
        <v>200</v>
      </c>
    </row>
    <row r="14" spans="1:6" ht="16.5">
      <c r="A14" s="102">
        <v>64</v>
      </c>
      <c r="B14" s="73">
        <v>100</v>
      </c>
      <c r="C14" s="40" t="s">
        <v>155</v>
      </c>
      <c r="D14" s="73">
        <v>100</v>
      </c>
      <c r="E14" s="73">
        <v>0</v>
      </c>
      <c r="F14" s="84">
        <v>100</v>
      </c>
    </row>
    <row r="15" spans="1:6" ht="16.5">
      <c r="A15" s="102">
        <v>3</v>
      </c>
      <c r="B15" s="73">
        <v>0</v>
      </c>
      <c r="C15" s="40" t="s">
        <v>156</v>
      </c>
      <c r="D15" s="73">
        <v>0</v>
      </c>
      <c r="E15" s="73">
        <v>0</v>
      </c>
      <c r="F15" s="84">
        <v>0</v>
      </c>
    </row>
    <row r="16" spans="1:6" ht="16.5">
      <c r="A16" s="102">
        <v>44</v>
      </c>
      <c r="B16" s="73">
        <v>30</v>
      </c>
      <c r="C16" s="40" t="s">
        <v>157</v>
      </c>
      <c r="D16" s="73">
        <v>40</v>
      </c>
      <c r="E16" s="73">
        <v>0</v>
      </c>
      <c r="F16" s="84">
        <v>40</v>
      </c>
    </row>
    <row r="17" spans="1:6" ht="16.5">
      <c r="A17" s="102">
        <v>6897</v>
      </c>
      <c r="B17" s="73">
        <v>9000</v>
      </c>
      <c r="C17" s="40" t="s">
        <v>158</v>
      </c>
      <c r="D17" s="73">
        <v>8650</v>
      </c>
      <c r="E17" s="73">
        <v>0</v>
      </c>
      <c r="F17" s="84">
        <v>8650</v>
      </c>
    </row>
    <row r="18" spans="1:6" ht="16.5">
      <c r="A18" s="102">
        <v>1066</v>
      </c>
      <c r="B18" s="73">
        <v>1930</v>
      </c>
      <c r="C18" s="40" t="s">
        <v>160</v>
      </c>
      <c r="D18" s="73">
        <v>1060</v>
      </c>
      <c r="E18" s="73">
        <v>0</v>
      </c>
      <c r="F18" s="84">
        <v>1060</v>
      </c>
    </row>
    <row r="19" spans="1:6" ht="16.5">
      <c r="A19" s="102">
        <v>7</v>
      </c>
      <c r="B19" s="73">
        <v>0</v>
      </c>
      <c r="C19" s="40" t="s">
        <v>161</v>
      </c>
      <c r="D19" s="73">
        <v>0</v>
      </c>
      <c r="E19" s="73">
        <v>0</v>
      </c>
      <c r="F19" s="84">
        <v>0</v>
      </c>
    </row>
    <row r="20" spans="1:6" ht="16.5">
      <c r="A20" s="102">
        <v>1059</v>
      </c>
      <c r="B20" s="73">
        <v>1930</v>
      </c>
      <c r="C20" s="40" t="s">
        <v>162</v>
      </c>
      <c r="D20" s="73">
        <v>1060</v>
      </c>
      <c r="E20" s="73">
        <v>0</v>
      </c>
      <c r="F20" s="84">
        <v>1060</v>
      </c>
    </row>
    <row r="21" spans="1:6" ht="16.5">
      <c r="A21" s="102">
        <v>295</v>
      </c>
      <c r="B21" s="73">
        <v>500</v>
      </c>
      <c r="C21" s="40" t="s">
        <v>164</v>
      </c>
      <c r="D21" s="73">
        <v>400</v>
      </c>
      <c r="E21" s="73">
        <v>0</v>
      </c>
      <c r="F21" s="84">
        <v>400</v>
      </c>
    </row>
    <row r="22" spans="1:6" ht="16.5">
      <c r="A22" s="102">
        <v>192</v>
      </c>
      <c r="B22" s="73">
        <v>250</v>
      </c>
      <c r="C22" s="40" t="s">
        <v>166</v>
      </c>
      <c r="D22" s="73">
        <v>250</v>
      </c>
      <c r="E22" s="73">
        <v>0</v>
      </c>
      <c r="F22" s="84">
        <v>250</v>
      </c>
    </row>
    <row r="23" spans="1:6" ht="16.5">
      <c r="A23" s="102">
        <v>100</v>
      </c>
      <c r="B23" s="73">
        <v>150</v>
      </c>
      <c r="C23" s="40" t="s">
        <v>167</v>
      </c>
      <c r="D23" s="73">
        <v>100</v>
      </c>
      <c r="E23" s="73">
        <v>0</v>
      </c>
      <c r="F23" s="84">
        <v>100</v>
      </c>
    </row>
    <row r="24" spans="1:6" ht="16.5">
      <c r="A24" s="102">
        <v>3</v>
      </c>
      <c r="B24" s="73">
        <v>50</v>
      </c>
      <c r="C24" s="40" t="s">
        <v>168</v>
      </c>
      <c r="D24" s="73">
        <v>50</v>
      </c>
      <c r="E24" s="73">
        <v>0</v>
      </c>
      <c r="F24" s="84">
        <v>50</v>
      </c>
    </row>
    <row r="25" spans="1:6" ht="16.5">
      <c r="A25" s="102">
        <v>0</v>
      </c>
      <c r="B25" s="73">
        <v>50</v>
      </c>
      <c r="C25" s="40" t="s">
        <v>169</v>
      </c>
      <c r="D25" s="73">
        <v>0</v>
      </c>
      <c r="E25" s="73">
        <v>0</v>
      </c>
      <c r="F25" s="84">
        <v>0</v>
      </c>
    </row>
    <row r="26" spans="1:6" ht="33">
      <c r="A26" s="102">
        <v>240</v>
      </c>
      <c r="B26" s="73">
        <v>300</v>
      </c>
      <c r="C26" s="40" t="s">
        <v>179</v>
      </c>
      <c r="D26" s="73">
        <v>300</v>
      </c>
      <c r="E26" s="73">
        <v>0</v>
      </c>
      <c r="F26" s="84">
        <v>300</v>
      </c>
    </row>
    <row r="27" spans="1:6" ht="17.25" thickBot="1">
      <c r="A27" s="103">
        <v>240</v>
      </c>
      <c r="B27" s="75">
        <v>300</v>
      </c>
      <c r="C27" s="74" t="s">
        <v>181</v>
      </c>
      <c r="D27" s="75">
        <v>300</v>
      </c>
      <c r="E27" s="75">
        <v>0</v>
      </c>
      <c r="F27" s="85">
        <v>300</v>
      </c>
    </row>
    <row r="28" spans="1:6" ht="16.5">
      <c r="A28" s="350" t="s">
        <v>616</v>
      </c>
      <c r="B28" s="350"/>
      <c r="C28" s="350"/>
      <c r="D28" s="350"/>
      <c r="E28" s="350"/>
      <c r="F28" s="350"/>
    </row>
  </sheetData>
  <mergeCells count="5">
    <mergeCell ref="A28:F28"/>
    <mergeCell ref="A4:A5"/>
    <mergeCell ref="B4:B5"/>
    <mergeCell ref="D4:F4"/>
    <mergeCell ref="C4:C5"/>
  </mergeCells>
  <printOptions/>
  <pageMargins left="0.5511811023622047" right="0.35433070866141736" top="0.984251968503937" bottom="0.984251968503937" header="0.5118110236220472" footer="0.5118110236220472"/>
  <pageSetup horizontalDpi="180" verticalDpi="180" orientation="portrait" paperSize="9" scale="90" r:id="rId1"/>
</worksheet>
</file>

<file path=xl/worksheets/sheet15.xml><?xml version="1.0" encoding="utf-8"?>
<worksheet xmlns="http://schemas.openxmlformats.org/spreadsheetml/2006/main" xmlns:r="http://schemas.openxmlformats.org/officeDocument/2006/relationships">
  <dimension ref="A1:B24"/>
  <sheetViews>
    <sheetView workbookViewId="0" topLeftCell="A16">
      <selection activeCell="A1" sqref="A1:B1"/>
    </sheetView>
  </sheetViews>
  <sheetFormatPr defaultColWidth="9.00390625" defaultRowHeight="16.5"/>
  <cols>
    <col min="1" max="1" width="33.75390625" style="0" customWidth="1"/>
    <col min="2" max="2" width="88.375" style="0" customWidth="1"/>
  </cols>
  <sheetData>
    <row r="1" spans="1:2" ht="21">
      <c r="A1" s="331" t="s">
        <v>1010</v>
      </c>
      <c r="B1" s="331"/>
    </row>
    <row r="2" spans="1:2" ht="21">
      <c r="A2" s="331" t="s">
        <v>754</v>
      </c>
      <c r="B2" s="331"/>
    </row>
    <row r="3" spans="1:2" ht="17.25" thickBot="1">
      <c r="A3" s="229" t="s">
        <v>1011</v>
      </c>
      <c r="B3" s="229"/>
    </row>
    <row r="4" spans="1:2" ht="17.25" thickBot="1">
      <c r="A4" s="86" t="s">
        <v>713</v>
      </c>
      <c r="B4" s="86" t="s">
        <v>714</v>
      </c>
    </row>
    <row r="5" spans="1:2" ht="16.5">
      <c r="A5" s="87" t="s">
        <v>720</v>
      </c>
      <c r="B5" s="88"/>
    </row>
    <row r="6" spans="1:2" ht="28.5">
      <c r="A6" s="89" t="s">
        <v>721</v>
      </c>
      <c r="B6" s="90" t="s">
        <v>722</v>
      </c>
    </row>
    <row r="7" spans="1:2" ht="16.5">
      <c r="A7" s="89" t="s">
        <v>723</v>
      </c>
      <c r="B7" s="90" t="s">
        <v>724</v>
      </c>
    </row>
    <row r="8" spans="1:2" ht="16.5">
      <c r="A8" s="89" t="s">
        <v>725</v>
      </c>
      <c r="B8" s="90" t="s">
        <v>726</v>
      </c>
    </row>
    <row r="9" spans="1:2" ht="28.5">
      <c r="A9" s="89" t="s">
        <v>727</v>
      </c>
      <c r="B9" s="90" t="s">
        <v>367</v>
      </c>
    </row>
    <row r="10" spans="1:2" ht="28.5">
      <c r="A10" s="89" t="s">
        <v>728</v>
      </c>
      <c r="B10" s="90" t="s">
        <v>729</v>
      </c>
    </row>
    <row r="11" spans="1:2" ht="28.5">
      <c r="A11" s="89" t="s">
        <v>730</v>
      </c>
      <c r="B11" s="90" t="s">
        <v>731</v>
      </c>
    </row>
    <row r="12" spans="1:2" ht="33">
      <c r="A12" s="89" t="s">
        <v>732</v>
      </c>
      <c r="B12" s="90" t="s">
        <v>733</v>
      </c>
    </row>
    <row r="13" spans="1:2" ht="33">
      <c r="A13" s="89" t="s">
        <v>734</v>
      </c>
      <c r="B13" s="90" t="s">
        <v>735</v>
      </c>
    </row>
    <row r="14" spans="1:2" ht="28.5">
      <c r="A14" s="89" t="s">
        <v>736</v>
      </c>
      <c r="B14" s="90" t="s">
        <v>737</v>
      </c>
    </row>
    <row r="15" spans="1:2" ht="16.5">
      <c r="A15" s="89" t="s">
        <v>738</v>
      </c>
      <c r="B15" s="90" t="s">
        <v>739</v>
      </c>
    </row>
    <row r="16" spans="1:2" ht="28.5">
      <c r="A16" s="89" t="s">
        <v>740</v>
      </c>
      <c r="B16" s="90" t="s">
        <v>311</v>
      </c>
    </row>
    <row r="17" spans="1:2" ht="28.5">
      <c r="A17" s="89" t="s">
        <v>741</v>
      </c>
      <c r="B17" s="90" t="s">
        <v>742</v>
      </c>
    </row>
    <row r="18" spans="1:2" ht="28.5">
      <c r="A18" s="89" t="s">
        <v>743</v>
      </c>
      <c r="B18" s="90" t="s">
        <v>317</v>
      </c>
    </row>
    <row r="19" spans="1:2" ht="28.5">
      <c r="A19" s="89" t="s">
        <v>744</v>
      </c>
      <c r="B19" s="90" t="s">
        <v>745</v>
      </c>
    </row>
    <row r="20" spans="1:2" ht="28.5">
      <c r="A20" s="89" t="s">
        <v>746</v>
      </c>
      <c r="B20" s="90" t="s">
        <v>747</v>
      </c>
    </row>
    <row r="21" spans="1:2" ht="33">
      <c r="A21" s="89" t="s">
        <v>748</v>
      </c>
      <c r="B21" s="90" t="s">
        <v>749</v>
      </c>
    </row>
    <row r="22" spans="1:2" ht="28.5">
      <c r="A22" s="89" t="s">
        <v>750</v>
      </c>
      <c r="B22" s="90" t="s">
        <v>327</v>
      </c>
    </row>
    <row r="23" spans="1:2" ht="33">
      <c r="A23" s="89" t="s">
        <v>751</v>
      </c>
      <c r="B23" s="90" t="s">
        <v>351</v>
      </c>
    </row>
    <row r="24" spans="1:2" ht="33.75" thickBot="1">
      <c r="A24" s="91" t="s">
        <v>752</v>
      </c>
      <c r="B24" s="94" t="s">
        <v>753</v>
      </c>
    </row>
  </sheetData>
  <mergeCells count="3">
    <mergeCell ref="A2:B2"/>
    <mergeCell ref="A1:B1"/>
    <mergeCell ref="A3:B3"/>
  </mergeCells>
  <printOptions/>
  <pageMargins left="0.5511811023622047" right="0.35433070866141736" top="0.984251968503937" bottom="0.984251968503937" header="0.5118110236220472" footer="0.5118110236220472"/>
  <pageSetup horizontalDpi="180" verticalDpi="180" orientation="portrait" paperSize="9" scale="90" r:id="rId1"/>
</worksheet>
</file>

<file path=xl/worksheets/sheet16.xml><?xml version="1.0" encoding="utf-8"?>
<worksheet xmlns="http://schemas.openxmlformats.org/spreadsheetml/2006/main" xmlns:r="http://schemas.openxmlformats.org/officeDocument/2006/relationships">
  <dimension ref="A1:F53"/>
  <sheetViews>
    <sheetView workbookViewId="0" topLeftCell="A40">
      <selection activeCell="A1" sqref="A1"/>
    </sheetView>
  </sheetViews>
  <sheetFormatPr defaultColWidth="9.00390625" defaultRowHeight="16.5"/>
  <cols>
    <col min="1" max="2" width="15.625" style="0" customWidth="1"/>
    <col min="3" max="3" width="26.625" style="0" customWidth="1"/>
    <col min="4" max="6" width="15.625" style="0" customWidth="1"/>
  </cols>
  <sheetData>
    <row r="1" spans="1:6" ht="21">
      <c r="A1" s="1"/>
      <c r="B1" s="95"/>
      <c r="C1" s="4" t="s">
        <v>1010</v>
      </c>
      <c r="D1" s="4"/>
      <c r="E1" s="4"/>
      <c r="F1" s="4"/>
    </row>
    <row r="2" spans="1:6" ht="21">
      <c r="A2" s="1"/>
      <c r="B2" s="96"/>
      <c r="C2" s="3" t="s">
        <v>755</v>
      </c>
      <c r="D2" s="3"/>
      <c r="E2" s="3"/>
      <c r="F2" s="3"/>
    </row>
    <row r="3" spans="1:6" ht="17.25" thickBot="1">
      <c r="A3" s="97"/>
      <c r="B3" s="98"/>
      <c r="C3" s="99" t="s">
        <v>1011</v>
      </c>
      <c r="D3" s="67"/>
      <c r="E3" s="67"/>
      <c r="F3" s="67" t="s">
        <v>1012</v>
      </c>
    </row>
    <row r="4" spans="1:6" ht="16.5">
      <c r="A4" s="203" t="s">
        <v>612</v>
      </c>
      <c r="B4" s="135" t="s">
        <v>1001</v>
      </c>
      <c r="C4" s="135" t="s">
        <v>613</v>
      </c>
      <c r="D4" s="351" t="s">
        <v>999</v>
      </c>
      <c r="E4" s="351"/>
      <c r="F4" s="352"/>
    </row>
    <row r="5" spans="1:6" ht="50.25" thickBot="1">
      <c r="A5" s="154"/>
      <c r="B5" s="92"/>
      <c r="C5" s="92"/>
      <c r="D5" s="8" t="s">
        <v>718</v>
      </c>
      <c r="E5" s="8" t="s">
        <v>719</v>
      </c>
      <c r="F5" s="9" t="s">
        <v>139</v>
      </c>
    </row>
    <row r="6" spans="1:6" ht="16.5">
      <c r="A6" s="100">
        <v>104634</v>
      </c>
      <c r="B6" s="72">
        <v>88746</v>
      </c>
      <c r="C6" s="35" t="s">
        <v>1045</v>
      </c>
      <c r="D6" s="72">
        <v>4260</v>
      </c>
      <c r="E6" s="72">
        <v>100000</v>
      </c>
      <c r="F6" s="81">
        <v>104260</v>
      </c>
    </row>
    <row r="7" spans="1:6" ht="16.5">
      <c r="A7" s="101">
        <v>104634</v>
      </c>
      <c r="B7" s="78">
        <v>88746</v>
      </c>
      <c r="C7" s="46" t="s">
        <v>756</v>
      </c>
      <c r="D7" s="78">
        <v>4260</v>
      </c>
      <c r="E7" s="78">
        <v>100000</v>
      </c>
      <c r="F7" s="83">
        <v>104260</v>
      </c>
    </row>
    <row r="8" spans="1:6" ht="16.5">
      <c r="A8" s="101">
        <v>34</v>
      </c>
      <c r="B8" s="78">
        <v>0</v>
      </c>
      <c r="C8" s="46" t="s">
        <v>757</v>
      </c>
      <c r="D8" s="78">
        <v>0</v>
      </c>
      <c r="E8" s="78">
        <v>0</v>
      </c>
      <c r="F8" s="83">
        <v>0</v>
      </c>
    </row>
    <row r="9" spans="1:6" ht="16.5">
      <c r="A9" s="102">
        <v>34</v>
      </c>
      <c r="B9" s="73">
        <v>0</v>
      </c>
      <c r="C9" s="40" t="s">
        <v>190</v>
      </c>
      <c r="D9" s="73">
        <v>0</v>
      </c>
      <c r="E9" s="73">
        <v>0</v>
      </c>
      <c r="F9" s="84">
        <v>0</v>
      </c>
    </row>
    <row r="10" spans="1:6" ht="16.5">
      <c r="A10" s="102">
        <v>34</v>
      </c>
      <c r="B10" s="73">
        <v>0</v>
      </c>
      <c r="C10" s="40" t="s">
        <v>191</v>
      </c>
      <c r="D10" s="73">
        <v>0</v>
      </c>
      <c r="E10" s="73">
        <v>0</v>
      </c>
      <c r="F10" s="84">
        <v>0</v>
      </c>
    </row>
    <row r="11" spans="1:6" ht="16.5">
      <c r="A11" s="101">
        <v>104600</v>
      </c>
      <c r="B11" s="78">
        <v>88746</v>
      </c>
      <c r="C11" s="46" t="s">
        <v>758</v>
      </c>
      <c r="D11" s="78">
        <v>4260</v>
      </c>
      <c r="E11" s="78">
        <v>100000</v>
      </c>
      <c r="F11" s="83">
        <v>104260</v>
      </c>
    </row>
    <row r="12" spans="1:6" ht="16.5">
      <c r="A12" s="102">
        <v>242</v>
      </c>
      <c r="B12" s="73">
        <v>350</v>
      </c>
      <c r="C12" s="40" t="s">
        <v>143</v>
      </c>
      <c r="D12" s="73">
        <v>0</v>
      </c>
      <c r="E12" s="73">
        <v>350</v>
      </c>
      <c r="F12" s="84">
        <v>350</v>
      </c>
    </row>
    <row r="13" spans="1:6" ht="16.5">
      <c r="A13" s="102">
        <v>237</v>
      </c>
      <c r="B13" s="73">
        <v>350</v>
      </c>
      <c r="C13" s="40" t="s">
        <v>146</v>
      </c>
      <c r="D13" s="73">
        <v>0</v>
      </c>
      <c r="E13" s="73">
        <v>350</v>
      </c>
      <c r="F13" s="84">
        <v>350</v>
      </c>
    </row>
    <row r="14" spans="1:6" ht="16.5">
      <c r="A14" s="102">
        <v>5</v>
      </c>
      <c r="B14" s="73">
        <v>0</v>
      </c>
      <c r="C14" s="40" t="s">
        <v>149</v>
      </c>
      <c r="D14" s="73">
        <v>0</v>
      </c>
      <c r="E14" s="73">
        <v>0</v>
      </c>
      <c r="F14" s="84">
        <v>0</v>
      </c>
    </row>
    <row r="15" spans="1:6" ht="16.5">
      <c r="A15" s="102">
        <v>61376</v>
      </c>
      <c r="B15" s="73">
        <v>57581</v>
      </c>
      <c r="C15" s="40" t="s">
        <v>150</v>
      </c>
      <c r="D15" s="73">
        <v>663</v>
      </c>
      <c r="E15" s="73">
        <v>63739</v>
      </c>
      <c r="F15" s="84">
        <v>64402</v>
      </c>
    </row>
    <row r="16" spans="1:6" ht="16.5">
      <c r="A16" s="102">
        <v>12063</v>
      </c>
      <c r="B16" s="73">
        <v>13000</v>
      </c>
      <c r="C16" s="40" t="s">
        <v>151</v>
      </c>
      <c r="D16" s="73">
        <v>0</v>
      </c>
      <c r="E16" s="73">
        <v>12500</v>
      </c>
      <c r="F16" s="84">
        <v>12500</v>
      </c>
    </row>
    <row r="17" spans="1:6" ht="16.5">
      <c r="A17" s="102">
        <v>285</v>
      </c>
      <c r="B17" s="73">
        <v>270</v>
      </c>
      <c r="C17" s="40" t="s">
        <v>152</v>
      </c>
      <c r="D17" s="73">
        <v>0</v>
      </c>
      <c r="E17" s="73">
        <v>300</v>
      </c>
      <c r="F17" s="84">
        <v>300</v>
      </c>
    </row>
    <row r="18" spans="1:6" ht="16.5">
      <c r="A18" s="102">
        <v>423</v>
      </c>
      <c r="B18" s="73">
        <v>230</v>
      </c>
      <c r="C18" s="40" t="s">
        <v>153</v>
      </c>
      <c r="D18" s="73">
        <v>0</v>
      </c>
      <c r="E18" s="73">
        <v>200</v>
      </c>
      <c r="F18" s="84">
        <v>200</v>
      </c>
    </row>
    <row r="19" spans="1:6" ht="16.5">
      <c r="A19" s="102">
        <v>404</v>
      </c>
      <c r="B19" s="73">
        <v>350</v>
      </c>
      <c r="C19" s="40" t="s">
        <v>154</v>
      </c>
      <c r="D19" s="73">
        <v>55</v>
      </c>
      <c r="E19" s="73">
        <v>450</v>
      </c>
      <c r="F19" s="84">
        <v>505</v>
      </c>
    </row>
    <row r="20" spans="1:6" ht="16.5">
      <c r="A20" s="102">
        <v>12160</v>
      </c>
      <c r="B20" s="73">
        <v>7131</v>
      </c>
      <c r="C20" s="40" t="s">
        <v>155</v>
      </c>
      <c r="D20" s="73">
        <v>50</v>
      </c>
      <c r="E20" s="73">
        <v>11400</v>
      </c>
      <c r="F20" s="84">
        <v>11450</v>
      </c>
    </row>
    <row r="21" spans="1:6" ht="16.5">
      <c r="A21" s="102">
        <v>76</v>
      </c>
      <c r="B21" s="73">
        <v>0</v>
      </c>
      <c r="C21" s="40" t="s">
        <v>156</v>
      </c>
      <c r="D21" s="73">
        <v>0</v>
      </c>
      <c r="E21" s="73">
        <v>0</v>
      </c>
      <c r="F21" s="84">
        <v>0</v>
      </c>
    </row>
    <row r="22" spans="1:6" ht="16.5">
      <c r="A22" s="102">
        <v>35315</v>
      </c>
      <c r="B22" s="73">
        <v>36280</v>
      </c>
      <c r="C22" s="40" t="s">
        <v>157</v>
      </c>
      <c r="D22" s="73">
        <v>459</v>
      </c>
      <c r="E22" s="73">
        <v>38339</v>
      </c>
      <c r="F22" s="84">
        <v>38798</v>
      </c>
    </row>
    <row r="23" spans="1:6" ht="16.5">
      <c r="A23" s="102">
        <v>650</v>
      </c>
      <c r="B23" s="73">
        <v>320</v>
      </c>
      <c r="C23" s="40" t="s">
        <v>158</v>
      </c>
      <c r="D23" s="73">
        <v>99</v>
      </c>
      <c r="E23" s="73">
        <v>550</v>
      </c>
      <c r="F23" s="84">
        <v>649</v>
      </c>
    </row>
    <row r="24" spans="1:6" ht="16.5">
      <c r="A24" s="102">
        <v>5750</v>
      </c>
      <c r="B24" s="73">
        <v>4310</v>
      </c>
      <c r="C24" s="40" t="s">
        <v>160</v>
      </c>
      <c r="D24" s="73">
        <v>542</v>
      </c>
      <c r="E24" s="73">
        <v>3860</v>
      </c>
      <c r="F24" s="84">
        <v>4402</v>
      </c>
    </row>
    <row r="25" spans="1:6" ht="16.5">
      <c r="A25" s="102">
        <v>88</v>
      </c>
      <c r="B25" s="73">
        <v>150</v>
      </c>
      <c r="C25" s="40" t="s">
        <v>161</v>
      </c>
      <c r="D25" s="73">
        <v>0</v>
      </c>
      <c r="E25" s="73">
        <v>150</v>
      </c>
      <c r="F25" s="84">
        <v>150</v>
      </c>
    </row>
    <row r="26" spans="1:6" ht="16.5">
      <c r="A26" s="102">
        <v>5662</v>
      </c>
      <c r="B26" s="73">
        <v>4160</v>
      </c>
      <c r="C26" s="40" t="s">
        <v>162</v>
      </c>
      <c r="D26" s="73">
        <v>542</v>
      </c>
      <c r="E26" s="73">
        <v>3710</v>
      </c>
      <c r="F26" s="84">
        <v>4252</v>
      </c>
    </row>
    <row r="27" spans="1:6" ht="16.5">
      <c r="A27" s="102">
        <v>1542</v>
      </c>
      <c r="B27" s="73">
        <v>1230</v>
      </c>
      <c r="C27" s="40" t="s">
        <v>164</v>
      </c>
      <c r="D27" s="73">
        <v>0</v>
      </c>
      <c r="E27" s="73">
        <v>3950</v>
      </c>
      <c r="F27" s="84">
        <v>3950</v>
      </c>
    </row>
    <row r="28" spans="1:6" ht="16.5">
      <c r="A28" s="102">
        <v>12</v>
      </c>
      <c r="B28" s="73">
        <v>0</v>
      </c>
      <c r="C28" s="40" t="s">
        <v>165</v>
      </c>
      <c r="D28" s="73">
        <v>0</v>
      </c>
      <c r="E28" s="73">
        <v>0</v>
      </c>
      <c r="F28" s="84">
        <v>0</v>
      </c>
    </row>
    <row r="29" spans="1:6" ht="16.5">
      <c r="A29" s="102">
        <v>70</v>
      </c>
      <c r="B29" s="73">
        <v>0</v>
      </c>
      <c r="C29" s="40" t="s">
        <v>166</v>
      </c>
      <c r="D29" s="73">
        <v>0</v>
      </c>
      <c r="E29" s="73">
        <v>0</v>
      </c>
      <c r="F29" s="84">
        <v>0</v>
      </c>
    </row>
    <row r="30" spans="1:6" ht="16.5">
      <c r="A30" s="102">
        <v>1137</v>
      </c>
      <c r="B30" s="73">
        <v>1100</v>
      </c>
      <c r="C30" s="40" t="s">
        <v>167</v>
      </c>
      <c r="D30" s="73">
        <v>0</v>
      </c>
      <c r="E30" s="73">
        <v>1350</v>
      </c>
      <c r="F30" s="84">
        <v>1350</v>
      </c>
    </row>
    <row r="31" spans="1:6" ht="16.5">
      <c r="A31" s="102">
        <v>83</v>
      </c>
      <c r="B31" s="73">
        <v>100</v>
      </c>
      <c r="C31" s="40" t="s">
        <v>168</v>
      </c>
      <c r="D31" s="73">
        <v>0</v>
      </c>
      <c r="E31" s="73">
        <v>100</v>
      </c>
      <c r="F31" s="84">
        <v>100</v>
      </c>
    </row>
    <row r="32" spans="1:6" ht="16.5">
      <c r="A32" s="102">
        <v>240</v>
      </c>
      <c r="B32" s="73">
        <v>30</v>
      </c>
      <c r="C32" s="40" t="s">
        <v>169</v>
      </c>
      <c r="D32" s="73">
        <v>0</v>
      </c>
      <c r="E32" s="73">
        <v>2500</v>
      </c>
      <c r="F32" s="84">
        <v>2500</v>
      </c>
    </row>
    <row r="33" spans="1:6" ht="16.5">
      <c r="A33" s="102">
        <v>22515</v>
      </c>
      <c r="B33" s="73">
        <v>21155</v>
      </c>
      <c r="C33" s="40" t="s">
        <v>170</v>
      </c>
      <c r="D33" s="73">
        <v>2576</v>
      </c>
      <c r="E33" s="73">
        <v>24131</v>
      </c>
      <c r="F33" s="84">
        <v>26707</v>
      </c>
    </row>
    <row r="34" spans="1:6" ht="16.5">
      <c r="A34" s="102">
        <v>699</v>
      </c>
      <c r="B34" s="73">
        <v>326</v>
      </c>
      <c r="C34" s="40" t="s">
        <v>171</v>
      </c>
      <c r="D34" s="73">
        <v>314</v>
      </c>
      <c r="E34" s="73">
        <v>531</v>
      </c>
      <c r="F34" s="84">
        <v>845</v>
      </c>
    </row>
    <row r="35" spans="1:6" ht="16.5">
      <c r="A35" s="102">
        <v>9132</v>
      </c>
      <c r="B35" s="73">
        <v>8379</v>
      </c>
      <c r="C35" s="40" t="s">
        <v>172</v>
      </c>
      <c r="D35" s="73">
        <v>10</v>
      </c>
      <c r="E35" s="73">
        <v>10086</v>
      </c>
      <c r="F35" s="84">
        <v>10096</v>
      </c>
    </row>
    <row r="36" spans="1:6" ht="16.5">
      <c r="A36" s="102">
        <v>2587</v>
      </c>
      <c r="B36" s="73">
        <v>2586</v>
      </c>
      <c r="C36" s="40" t="s">
        <v>173</v>
      </c>
      <c r="D36" s="73">
        <v>220</v>
      </c>
      <c r="E36" s="73">
        <v>2656</v>
      </c>
      <c r="F36" s="84">
        <v>2876</v>
      </c>
    </row>
    <row r="37" spans="1:6" ht="16.5">
      <c r="A37" s="102">
        <v>8174</v>
      </c>
      <c r="B37" s="73">
        <v>7979</v>
      </c>
      <c r="C37" s="40" t="s">
        <v>174</v>
      </c>
      <c r="D37" s="73">
        <v>147</v>
      </c>
      <c r="E37" s="73">
        <v>7282</v>
      </c>
      <c r="F37" s="84">
        <v>7429</v>
      </c>
    </row>
    <row r="38" spans="1:6" ht="16.5">
      <c r="A38" s="102">
        <v>1885</v>
      </c>
      <c r="B38" s="73">
        <v>1885</v>
      </c>
      <c r="C38" s="40" t="s">
        <v>175</v>
      </c>
      <c r="D38" s="73">
        <v>1885</v>
      </c>
      <c r="E38" s="73">
        <v>0</v>
      </c>
      <c r="F38" s="84">
        <v>1885</v>
      </c>
    </row>
    <row r="39" spans="1:6" ht="16.5">
      <c r="A39" s="102">
        <v>38</v>
      </c>
      <c r="B39" s="73">
        <v>0</v>
      </c>
      <c r="C39" s="40" t="s">
        <v>176</v>
      </c>
      <c r="D39" s="73">
        <v>0</v>
      </c>
      <c r="E39" s="73">
        <v>3576</v>
      </c>
      <c r="F39" s="84">
        <v>3576</v>
      </c>
    </row>
    <row r="40" spans="1:6" ht="16.5">
      <c r="A40" s="102">
        <v>2287</v>
      </c>
      <c r="B40" s="73">
        <v>1840</v>
      </c>
      <c r="C40" s="40" t="s">
        <v>177</v>
      </c>
      <c r="D40" s="73">
        <v>32</v>
      </c>
      <c r="E40" s="73">
        <v>1840</v>
      </c>
      <c r="F40" s="84">
        <v>1872</v>
      </c>
    </row>
    <row r="41" spans="1:6" ht="16.5">
      <c r="A41" s="102">
        <v>42</v>
      </c>
      <c r="B41" s="73">
        <v>60</v>
      </c>
      <c r="C41" s="40" t="s">
        <v>186</v>
      </c>
      <c r="D41" s="73">
        <v>0</v>
      </c>
      <c r="E41" s="73">
        <v>60</v>
      </c>
      <c r="F41" s="84">
        <v>60</v>
      </c>
    </row>
    <row r="42" spans="1:6" ht="16.5">
      <c r="A42" s="102">
        <v>211</v>
      </c>
      <c r="B42" s="73">
        <v>280</v>
      </c>
      <c r="C42" s="40" t="s">
        <v>187</v>
      </c>
      <c r="D42" s="73">
        <v>0</v>
      </c>
      <c r="E42" s="73">
        <v>280</v>
      </c>
      <c r="F42" s="84">
        <v>280</v>
      </c>
    </row>
    <row r="43" spans="1:6" ht="16.5">
      <c r="A43" s="102">
        <v>1824</v>
      </c>
      <c r="B43" s="73">
        <v>1500</v>
      </c>
      <c r="C43" s="40" t="s">
        <v>188</v>
      </c>
      <c r="D43" s="73">
        <v>32</v>
      </c>
      <c r="E43" s="73">
        <v>1500</v>
      </c>
      <c r="F43" s="84">
        <v>1532</v>
      </c>
    </row>
    <row r="44" spans="1:6" ht="16.5">
      <c r="A44" s="102">
        <v>10</v>
      </c>
      <c r="B44" s="73">
        <v>0</v>
      </c>
      <c r="C44" s="40" t="s">
        <v>759</v>
      </c>
      <c r="D44" s="73">
        <v>0</v>
      </c>
      <c r="E44" s="73">
        <v>0</v>
      </c>
      <c r="F44" s="84">
        <v>0</v>
      </c>
    </row>
    <row r="45" spans="1:6" ht="16.5">
      <c r="A45" s="102">
        <v>200</v>
      </c>
      <c r="B45" s="73">
        <v>0</v>
      </c>
      <c r="C45" s="40" t="s">
        <v>178</v>
      </c>
      <c r="D45" s="73">
        <v>0</v>
      </c>
      <c r="E45" s="73">
        <v>0</v>
      </c>
      <c r="F45" s="84">
        <v>0</v>
      </c>
    </row>
    <row r="46" spans="1:6" ht="33">
      <c r="A46" s="102">
        <v>5755</v>
      </c>
      <c r="B46" s="73">
        <v>2280</v>
      </c>
      <c r="C46" s="40" t="s">
        <v>179</v>
      </c>
      <c r="D46" s="73">
        <v>447</v>
      </c>
      <c r="E46" s="73">
        <v>2130</v>
      </c>
      <c r="F46" s="84">
        <v>2577</v>
      </c>
    </row>
    <row r="47" spans="1:6" ht="16.5">
      <c r="A47" s="102">
        <v>4</v>
      </c>
      <c r="B47" s="73">
        <v>0</v>
      </c>
      <c r="C47" s="40" t="s">
        <v>180</v>
      </c>
      <c r="D47" s="73">
        <v>0</v>
      </c>
      <c r="E47" s="73">
        <v>0</v>
      </c>
      <c r="F47" s="84">
        <v>0</v>
      </c>
    </row>
    <row r="48" spans="1:6" ht="16.5">
      <c r="A48" s="102">
        <v>5366</v>
      </c>
      <c r="B48" s="73">
        <v>2150</v>
      </c>
      <c r="C48" s="40" t="s">
        <v>181</v>
      </c>
      <c r="D48" s="73">
        <v>447</v>
      </c>
      <c r="E48" s="73">
        <v>2000</v>
      </c>
      <c r="F48" s="84">
        <v>2447</v>
      </c>
    </row>
    <row r="49" spans="1:6" ht="33">
      <c r="A49" s="102">
        <v>240</v>
      </c>
      <c r="B49" s="73">
        <v>0</v>
      </c>
      <c r="C49" s="40" t="s">
        <v>189</v>
      </c>
      <c r="D49" s="73">
        <v>0</v>
      </c>
      <c r="E49" s="73">
        <v>0</v>
      </c>
      <c r="F49" s="84">
        <v>0</v>
      </c>
    </row>
    <row r="50" spans="1:6" ht="16.5">
      <c r="A50" s="102">
        <v>145</v>
      </c>
      <c r="B50" s="73">
        <v>130</v>
      </c>
      <c r="C50" s="40" t="s">
        <v>183</v>
      </c>
      <c r="D50" s="73">
        <v>0</v>
      </c>
      <c r="E50" s="73">
        <v>130</v>
      </c>
      <c r="F50" s="84">
        <v>130</v>
      </c>
    </row>
    <row r="51" spans="1:6" ht="16.5">
      <c r="A51" s="102">
        <v>5133</v>
      </c>
      <c r="B51" s="73">
        <v>0</v>
      </c>
      <c r="C51" s="40" t="s">
        <v>190</v>
      </c>
      <c r="D51" s="73">
        <v>0</v>
      </c>
      <c r="E51" s="73">
        <v>0</v>
      </c>
      <c r="F51" s="84">
        <v>0</v>
      </c>
    </row>
    <row r="52" spans="1:6" ht="17.25" thickBot="1">
      <c r="A52" s="103">
        <v>5133</v>
      </c>
      <c r="B52" s="75">
        <v>0</v>
      </c>
      <c r="C52" s="74" t="s">
        <v>191</v>
      </c>
      <c r="D52" s="75">
        <v>0</v>
      </c>
      <c r="E52" s="75">
        <v>0</v>
      </c>
      <c r="F52" s="85">
        <v>0</v>
      </c>
    </row>
    <row r="53" spans="1:6" ht="16.5">
      <c r="A53" s="350" t="s">
        <v>616</v>
      </c>
      <c r="B53" s="350"/>
      <c r="C53" s="350"/>
      <c r="D53" s="350"/>
      <c r="E53" s="350"/>
      <c r="F53" s="350"/>
    </row>
  </sheetData>
  <mergeCells count="5">
    <mergeCell ref="A53:F53"/>
    <mergeCell ref="A4:A5"/>
    <mergeCell ref="B4:B5"/>
    <mergeCell ref="D4:F4"/>
    <mergeCell ref="C4:C5"/>
  </mergeCells>
  <printOptions/>
  <pageMargins left="0.5511811023622047" right="0.35433070866141736" top="0.984251968503937" bottom="0.984251968503937" header="0.5118110236220472" footer="0.5118110236220472"/>
  <pageSetup horizontalDpi="180" verticalDpi="180" orientation="portrait" paperSize="9" scale="90" r:id="rId1"/>
</worksheet>
</file>

<file path=xl/worksheets/sheet17.xml><?xml version="1.0" encoding="utf-8"?>
<worksheet xmlns="http://schemas.openxmlformats.org/spreadsheetml/2006/main" xmlns:r="http://schemas.openxmlformats.org/officeDocument/2006/relationships">
  <dimension ref="A1:B39"/>
  <sheetViews>
    <sheetView workbookViewId="0" topLeftCell="A34">
      <selection activeCell="A1" sqref="A1:B1"/>
    </sheetView>
  </sheetViews>
  <sheetFormatPr defaultColWidth="9.00390625" defaultRowHeight="16.5"/>
  <cols>
    <col min="1" max="1" width="33.75390625" style="0" customWidth="1"/>
    <col min="2" max="2" width="88.375" style="0" customWidth="1"/>
  </cols>
  <sheetData>
    <row r="1" spans="1:2" ht="21">
      <c r="A1" s="331" t="s">
        <v>1010</v>
      </c>
      <c r="B1" s="331"/>
    </row>
    <row r="2" spans="1:2" ht="21">
      <c r="A2" s="331" t="s">
        <v>760</v>
      </c>
      <c r="B2" s="331"/>
    </row>
    <row r="3" spans="1:2" ht="17.25" thickBot="1">
      <c r="A3" s="229" t="s">
        <v>1011</v>
      </c>
      <c r="B3" s="229"/>
    </row>
    <row r="4" spans="1:2" ht="17.25" thickBot="1">
      <c r="A4" s="86" t="s">
        <v>821</v>
      </c>
      <c r="B4" s="86" t="s">
        <v>822</v>
      </c>
    </row>
    <row r="5" spans="1:2" ht="16.5">
      <c r="A5" s="87" t="s">
        <v>761</v>
      </c>
      <c r="B5" s="88"/>
    </row>
    <row r="6" spans="1:2" ht="28.5">
      <c r="A6" s="89" t="s">
        <v>762</v>
      </c>
      <c r="B6" s="90" t="s">
        <v>763</v>
      </c>
    </row>
    <row r="7" spans="1:2" ht="16.5">
      <c r="A7" s="89" t="s">
        <v>764</v>
      </c>
      <c r="B7" s="90" t="s">
        <v>765</v>
      </c>
    </row>
    <row r="8" spans="1:2" ht="16.5">
      <c r="A8" s="89" t="s">
        <v>766</v>
      </c>
      <c r="B8" s="90" t="s">
        <v>767</v>
      </c>
    </row>
    <row r="9" spans="1:2" ht="28.5">
      <c r="A9" s="89" t="s">
        <v>768</v>
      </c>
      <c r="B9" s="90" t="s">
        <v>367</v>
      </c>
    </row>
    <row r="10" spans="1:2" ht="16.5">
      <c r="A10" s="89" t="s">
        <v>769</v>
      </c>
      <c r="B10" s="90" t="s">
        <v>770</v>
      </c>
    </row>
    <row r="11" spans="1:2" ht="28.5">
      <c r="A11" s="89" t="s">
        <v>771</v>
      </c>
      <c r="B11" s="90" t="s">
        <v>772</v>
      </c>
    </row>
    <row r="12" spans="1:2" ht="28.5">
      <c r="A12" s="89" t="s">
        <v>773</v>
      </c>
      <c r="B12" s="90" t="s">
        <v>774</v>
      </c>
    </row>
    <row r="13" spans="1:2" ht="33">
      <c r="A13" s="89" t="s">
        <v>775</v>
      </c>
      <c r="B13" s="90" t="s">
        <v>776</v>
      </c>
    </row>
    <row r="14" spans="1:2" ht="33">
      <c r="A14" s="89" t="s">
        <v>777</v>
      </c>
      <c r="B14" s="90" t="s">
        <v>778</v>
      </c>
    </row>
    <row r="15" spans="1:2" ht="57">
      <c r="A15" s="89" t="s">
        <v>779</v>
      </c>
      <c r="B15" s="90" t="s">
        <v>780</v>
      </c>
    </row>
    <row r="16" spans="1:2" ht="28.5">
      <c r="A16" s="89" t="s">
        <v>781</v>
      </c>
      <c r="B16" s="90" t="s">
        <v>782</v>
      </c>
    </row>
    <row r="17" spans="1:2" ht="28.5">
      <c r="A17" s="89" t="s">
        <v>783</v>
      </c>
      <c r="B17" s="90" t="s">
        <v>784</v>
      </c>
    </row>
    <row r="18" spans="1:2" ht="28.5">
      <c r="A18" s="89" t="s">
        <v>785</v>
      </c>
      <c r="B18" s="90" t="s">
        <v>786</v>
      </c>
    </row>
    <row r="19" spans="1:2" ht="28.5">
      <c r="A19" s="89" t="s">
        <v>787</v>
      </c>
      <c r="B19" s="90" t="s">
        <v>788</v>
      </c>
    </row>
    <row r="20" spans="1:2" ht="28.5">
      <c r="A20" s="89" t="s">
        <v>789</v>
      </c>
      <c r="B20" s="90" t="s">
        <v>317</v>
      </c>
    </row>
    <row r="21" spans="1:2" ht="28.5">
      <c r="A21" s="89" t="s">
        <v>790</v>
      </c>
      <c r="B21" s="90" t="s">
        <v>791</v>
      </c>
    </row>
    <row r="22" spans="1:2" ht="33">
      <c r="A22" s="89" t="s">
        <v>792</v>
      </c>
      <c r="B22" s="90" t="s">
        <v>793</v>
      </c>
    </row>
    <row r="23" spans="1:2" ht="28.5">
      <c r="A23" s="89" t="s">
        <v>794</v>
      </c>
      <c r="B23" s="90" t="s">
        <v>795</v>
      </c>
    </row>
    <row r="24" spans="1:2" ht="28.5">
      <c r="A24" s="89" t="s">
        <v>796</v>
      </c>
      <c r="B24" s="90" t="s">
        <v>329</v>
      </c>
    </row>
    <row r="25" spans="1:2" ht="16.5">
      <c r="A25" s="89" t="s">
        <v>797</v>
      </c>
      <c r="B25" s="90" t="s">
        <v>798</v>
      </c>
    </row>
    <row r="26" spans="1:2" ht="33">
      <c r="A26" s="89" t="s">
        <v>799</v>
      </c>
      <c r="B26" s="90" t="s">
        <v>800</v>
      </c>
    </row>
    <row r="27" spans="1:2" ht="33">
      <c r="A27" s="89" t="s">
        <v>801</v>
      </c>
      <c r="B27" s="90" t="s">
        <v>802</v>
      </c>
    </row>
    <row r="28" spans="1:2" ht="28.5">
      <c r="A28" s="89" t="s">
        <v>803</v>
      </c>
      <c r="B28" s="90" t="s">
        <v>804</v>
      </c>
    </row>
    <row r="29" spans="1:2" ht="28.5">
      <c r="A29" s="89" t="s">
        <v>805</v>
      </c>
      <c r="B29" s="90" t="s">
        <v>806</v>
      </c>
    </row>
    <row r="30" spans="1:2" ht="33">
      <c r="A30" s="89" t="s">
        <v>807</v>
      </c>
      <c r="B30" s="90" t="s">
        <v>704</v>
      </c>
    </row>
    <row r="31" spans="1:2" ht="28.5">
      <c r="A31" s="89" t="s">
        <v>808</v>
      </c>
      <c r="B31" s="90" t="s">
        <v>809</v>
      </c>
    </row>
    <row r="32" spans="1:2" ht="28.5">
      <c r="A32" s="89" t="s">
        <v>810</v>
      </c>
      <c r="B32" s="90" t="s">
        <v>346</v>
      </c>
    </row>
    <row r="33" spans="1:2" ht="28.5">
      <c r="A33" s="89" t="s">
        <v>811</v>
      </c>
      <c r="B33" s="90" t="s">
        <v>706</v>
      </c>
    </row>
    <row r="34" spans="1:2" ht="33">
      <c r="A34" s="89" t="s">
        <v>812</v>
      </c>
      <c r="B34" s="90" t="s">
        <v>351</v>
      </c>
    </row>
    <row r="35" spans="1:2" ht="33">
      <c r="A35" s="89" t="s">
        <v>813</v>
      </c>
      <c r="B35" s="90" t="s">
        <v>753</v>
      </c>
    </row>
    <row r="36" spans="1:2" ht="33">
      <c r="A36" s="89" t="s">
        <v>814</v>
      </c>
      <c r="B36" s="90" t="s">
        <v>815</v>
      </c>
    </row>
    <row r="37" spans="1:2" ht="33">
      <c r="A37" s="89" t="s">
        <v>816</v>
      </c>
      <c r="B37" s="90" t="s">
        <v>817</v>
      </c>
    </row>
    <row r="38" spans="1:2" ht="33">
      <c r="A38" s="89" t="s">
        <v>818</v>
      </c>
      <c r="B38" s="90" t="s">
        <v>819</v>
      </c>
    </row>
    <row r="39" spans="1:2" ht="29.25" thickBot="1">
      <c r="A39" s="91" t="s">
        <v>820</v>
      </c>
      <c r="B39" s="94" t="s">
        <v>819</v>
      </c>
    </row>
  </sheetData>
  <mergeCells count="3">
    <mergeCell ref="A2:B2"/>
    <mergeCell ref="A1:B1"/>
    <mergeCell ref="A3:B3"/>
  </mergeCells>
  <printOptions/>
  <pageMargins left="0.5511811023622047" right="0.35433070866141736" top="0.984251968503937" bottom="0.984251968503937" header="0.5118110236220472" footer="0.5118110236220472"/>
  <pageSetup horizontalDpi="180" verticalDpi="180" orientation="portrait" paperSize="9" scale="90" r:id="rId1"/>
</worksheet>
</file>

<file path=xl/worksheets/sheet18.xml><?xml version="1.0" encoding="utf-8"?>
<worksheet xmlns="http://schemas.openxmlformats.org/spreadsheetml/2006/main" xmlns:r="http://schemas.openxmlformats.org/officeDocument/2006/relationships">
  <dimension ref="A1:L13"/>
  <sheetViews>
    <sheetView workbookViewId="0" topLeftCell="A10">
      <selection activeCell="A13" sqref="A13"/>
    </sheetView>
  </sheetViews>
  <sheetFormatPr defaultColWidth="9.00390625" defaultRowHeight="16.5"/>
  <cols>
    <col min="1" max="1" width="33.75390625" style="106" customWidth="1"/>
    <col min="2" max="11" width="12.625" style="106" customWidth="1"/>
    <col min="12" max="12" width="55.75390625" style="106" customWidth="1"/>
    <col min="13" max="16384" width="9.00390625" style="106" customWidth="1"/>
  </cols>
  <sheetData>
    <row r="1" spans="1:12" ht="21">
      <c r="A1" s="104"/>
      <c r="B1" s="104"/>
      <c r="C1" s="105" t="s">
        <v>832</v>
      </c>
      <c r="D1" s="104"/>
      <c r="E1" s="104"/>
      <c r="F1" s="104"/>
      <c r="G1" s="104"/>
      <c r="H1" s="104"/>
      <c r="I1" s="104"/>
      <c r="J1" s="104"/>
      <c r="K1" s="104"/>
      <c r="L1" s="104"/>
    </row>
    <row r="2" spans="1:12" ht="21">
      <c r="A2" s="104"/>
      <c r="B2" s="104"/>
      <c r="C2" s="107" t="s">
        <v>833</v>
      </c>
      <c r="D2" s="104"/>
      <c r="E2" s="104"/>
      <c r="F2" s="104"/>
      <c r="G2" s="104"/>
      <c r="H2" s="104"/>
      <c r="I2" s="104"/>
      <c r="J2" s="104"/>
      <c r="K2" s="104"/>
      <c r="L2" s="104"/>
    </row>
    <row r="3" spans="1:12" ht="17.25" thickBot="1">
      <c r="A3" s="108"/>
      <c r="B3" s="108"/>
      <c r="C3" s="109" t="s">
        <v>834</v>
      </c>
      <c r="D3" s="108"/>
      <c r="E3" s="108"/>
      <c r="F3" s="108"/>
      <c r="G3" s="108"/>
      <c r="H3" s="108"/>
      <c r="I3" s="108"/>
      <c r="J3" s="108"/>
      <c r="K3" s="110" t="s">
        <v>835</v>
      </c>
      <c r="L3" s="110"/>
    </row>
    <row r="4" spans="1:12" ht="16.5">
      <c r="A4" s="383" t="s">
        <v>836</v>
      </c>
      <c r="B4" s="45" t="s">
        <v>837</v>
      </c>
      <c r="C4" s="45" t="s">
        <v>838</v>
      </c>
      <c r="D4" s="45" t="s">
        <v>839</v>
      </c>
      <c r="E4" s="45" t="s">
        <v>840</v>
      </c>
      <c r="F4" s="93" t="s">
        <v>841</v>
      </c>
      <c r="G4" s="45" t="s">
        <v>842</v>
      </c>
      <c r="H4" s="45" t="s">
        <v>843</v>
      </c>
      <c r="I4" s="93" t="s">
        <v>844</v>
      </c>
      <c r="J4" s="381" t="s">
        <v>845</v>
      </c>
      <c r="K4" s="45" t="s">
        <v>846</v>
      </c>
      <c r="L4" s="18" t="s">
        <v>847</v>
      </c>
    </row>
    <row r="5" spans="1:12" ht="17.25" thickBot="1">
      <c r="A5" s="384"/>
      <c r="B5" s="71"/>
      <c r="C5" s="71"/>
      <c r="D5" s="71"/>
      <c r="E5" s="71"/>
      <c r="F5" s="71"/>
      <c r="G5" s="71"/>
      <c r="H5" s="71"/>
      <c r="I5" s="71"/>
      <c r="J5" s="382"/>
      <c r="K5" s="71"/>
      <c r="L5" s="380"/>
    </row>
    <row r="6" spans="1:12" ht="16.5">
      <c r="A6" s="111" t="s">
        <v>825</v>
      </c>
      <c r="B6" s="112">
        <v>0</v>
      </c>
      <c r="C6" s="112">
        <v>3000</v>
      </c>
      <c r="D6" s="112">
        <v>63300</v>
      </c>
      <c r="E6" s="112">
        <v>139814</v>
      </c>
      <c r="F6" s="112">
        <v>1322</v>
      </c>
      <c r="G6" s="112">
        <v>118378</v>
      </c>
      <c r="H6" s="112">
        <v>0</v>
      </c>
      <c r="I6" s="112">
        <v>0</v>
      </c>
      <c r="J6" s="112">
        <v>0</v>
      </c>
      <c r="K6" s="112">
        <v>325814</v>
      </c>
      <c r="L6" s="113"/>
    </row>
    <row r="7" spans="1:12" ht="16.5">
      <c r="A7" s="114" t="s">
        <v>826</v>
      </c>
      <c r="B7" s="115">
        <v>0</v>
      </c>
      <c r="C7" s="115">
        <v>0</v>
      </c>
      <c r="D7" s="115">
        <v>60000</v>
      </c>
      <c r="E7" s="115">
        <v>0</v>
      </c>
      <c r="F7" s="115">
        <v>0</v>
      </c>
      <c r="G7" s="115">
        <v>0</v>
      </c>
      <c r="H7" s="115">
        <v>0</v>
      </c>
      <c r="I7" s="115">
        <v>0</v>
      </c>
      <c r="J7" s="115">
        <v>0</v>
      </c>
      <c r="K7" s="115">
        <v>60000</v>
      </c>
      <c r="L7" s="116"/>
    </row>
    <row r="8" spans="1:12" ht="45">
      <c r="A8" s="117" t="s">
        <v>827</v>
      </c>
      <c r="B8" s="118">
        <v>0</v>
      </c>
      <c r="C8" s="118">
        <v>0</v>
      </c>
      <c r="D8" s="118">
        <v>60000</v>
      </c>
      <c r="E8" s="118">
        <v>0</v>
      </c>
      <c r="F8" s="118">
        <v>0</v>
      </c>
      <c r="G8" s="118">
        <v>0</v>
      </c>
      <c r="H8" s="118">
        <v>0</v>
      </c>
      <c r="I8" s="118">
        <v>0</v>
      </c>
      <c r="J8" s="118">
        <v>0</v>
      </c>
      <c r="K8" s="118">
        <v>60000</v>
      </c>
      <c r="L8" s="119" t="s">
        <v>828</v>
      </c>
    </row>
    <row r="9" spans="1:12" ht="16.5">
      <c r="A9" s="114" t="s">
        <v>829</v>
      </c>
      <c r="B9" s="115">
        <v>0</v>
      </c>
      <c r="C9" s="115">
        <v>3000</v>
      </c>
      <c r="D9" s="115">
        <v>3300</v>
      </c>
      <c r="E9" s="115">
        <v>139814</v>
      </c>
      <c r="F9" s="115">
        <v>1322</v>
      </c>
      <c r="G9" s="115">
        <v>118378</v>
      </c>
      <c r="H9" s="115">
        <v>0</v>
      </c>
      <c r="I9" s="115">
        <v>0</v>
      </c>
      <c r="J9" s="115">
        <v>0</v>
      </c>
      <c r="K9" s="115">
        <v>265814</v>
      </c>
      <c r="L9" s="116"/>
    </row>
    <row r="10" spans="1:12" ht="158.25" customHeight="1">
      <c r="A10" s="117" t="s">
        <v>827</v>
      </c>
      <c r="B10" s="118">
        <v>0</v>
      </c>
      <c r="C10" s="118">
        <v>3000</v>
      </c>
      <c r="D10" s="118">
        <v>3300</v>
      </c>
      <c r="E10" s="118">
        <v>105300</v>
      </c>
      <c r="F10" s="118">
        <v>717</v>
      </c>
      <c r="G10" s="118">
        <v>91243</v>
      </c>
      <c r="H10" s="118">
        <v>0</v>
      </c>
      <c r="I10" s="118">
        <v>0</v>
      </c>
      <c r="J10" s="118">
        <v>0</v>
      </c>
      <c r="K10" s="118">
        <v>203560</v>
      </c>
      <c r="L10" s="119" t="s">
        <v>849</v>
      </c>
    </row>
    <row r="11" spans="1:12" ht="94.5" customHeight="1">
      <c r="A11" s="117" t="s">
        <v>830</v>
      </c>
      <c r="B11" s="118">
        <v>0</v>
      </c>
      <c r="C11" s="118">
        <v>0</v>
      </c>
      <c r="D11" s="118">
        <v>0</v>
      </c>
      <c r="E11" s="118">
        <v>34514</v>
      </c>
      <c r="F11" s="118">
        <v>605</v>
      </c>
      <c r="G11" s="118">
        <v>27135</v>
      </c>
      <c r="H11" s="118">
        <v>0</v>
      </c>
      <c r="I11" s="118">
        <v>0</v>
      </c>
      <c r="J11" s="118">
        <v>0</v>
      </c>
      <c r="K11" s="118">
        <v>62254</v>
      </c>
      <c r="L11" s="119" t="s">
        <v>848</v>
      </c>
    </row>
    <row r="12" spans="1:12" ht="17.25" thickBot="1">
      <c r="A12" s="120" t="s">
        <v>831</v>
      </c>
      <c r="B12" s="121">
        <v>0</v>
      </c>
      <c r="C12" s="121">
        <v>3000</v>
      </c>
      <c r="D12" s="121">
        <v>63300</v>
      </c>
      <c r="E12" s="121">
        <v>139814</v>
      </c>
      <c r="F12" s="121">
        <v>1322</v>
      </c>
      <c r="G12" s="121">
        <v>118378</v>
      </c>
      <c r="H12" s="121">
        <v>0</v>
      </c>
      <c r="I12" s="121">
        <v>0</v>
      </c>
      <c r="J12" s="121">
        <v>0</v>
      </c>
      <c r="K12" s="121">
        <v>325814</v>
      </c>
      <c r="L12" s="122"/>
    </row>
    <row r="13" ht="16.5">
      <c r="A13" s="347" t="s">
        <v>607</v>
      </c>
    </row>
  </sheetData>
  <mergeCells count="12">
    <mergeCell ref="A4:A5"/>
    <mergeCell ref="B4:B5"/>
    <mergeCell ref="C4:C5"/>
    <mergeCell ref="D4:D5"/>
    <mergeCell ref="I4:I5"/>
    <mergeCell ref="K4:K5"/>
    <mergeCell ref="L4:L5"/>
    <mergeCell ref="E4:E5"/>
    <mergeCell ref="F4:F5"/>
    <mergeCell ref="G4:G5"/>
    <mergeCell ref="H4:H5"/>
    <mergeCell ref="J4:J5"/>
  </mergeCells>
  <printOptions/>
  <pageMargins left="0.75" right="0.75" top="1" bottom="1" header="0.5" footer="0.5"/>
  <pageSetup horizontalDpi="180" verticalDpi="180" orientation="portrait" paperSize="9" scale="80" r:id="rId1"/>
</worksheet>
</file>

<file path=xl/worksheets/sheet19.xml><?xml version="1.0" encoding="utf-8"?>
<worksheet xmlns="http://schemas.openxmlformats.org/spreadsheetml/2006/main" xmlns:r="http://schemas.openxmlformats.org/officeDocument/2006/relationships">
  <dimension ref="A1:M11"/>
  <sheetViews>
    <sheetView workbookViewId="0" topLeftCell="A1">
      <selection activeCell="H19" sqref="H19"/>
    </sheetView>
  </sheetViews>
  <sheetFormatPr defaultColWidth="9.00390625" defaultRowHeight="16.5"/>
  <cols>
    <col min="1" max="1" width="41.375" style="125" customWidth="1"/>
    <col min="2" max="6" width="11.75390625" style="125" customWidth="1"/>
    <col min="7" max="7" width="6.75390625" style="125" customWidth="1"/>
    <col min="8" max="10" width="11.75390625" style="125" customWidth="1"/>
    <col min="11" max="11" width="6.75390625" style="125" customWidth="1"/>
    <col min="12" max="12" width="11.75390625" style="125" customWidth="1"/>
    <col min="13" max="13" width="6.75390625" style="125" customWidth="1"/>
    <col min="14" max="16384" width="9.00390625" style="125" customWidth="1"/>
  </cols>
  <sheetData>
    <row r="1" spans="1:13" ht="21">
      <c r="A1" s="123"/>
      <c r="B1" s="123"/>
      <c r="C1" s="124" t="s">
        <v>832</v>
      </c>
      <c r="D1" s="123"/>
      <c r="E1" s="123"/>
      <c r="F1" s="123"/>
      <c r="G1" s="123"/>
      <c r="H1" s="123"/>
      <c r="I1" s="123"/>
      <c r="J1" s="123"/>
      <c r="K1" s="123"/>
      <c r="L1" s="123"/>
      <c r="M1" s="123"/>
    </row>
    <row r="2" spans="1:13" ht="21">
      <c r="A2" s="123"/>
      <c r="B2" s="123"/>
      <c r="C2" s="126" t="s">
        <v>858</v>
      </c>
      <c r="D2" s="123"/>
      <c r="E2" s="123"/>
      <c r="F2" s="123"/>
      <c r="G2" s="123"/>
      <c r="H2" s="123"/>
      <c r="I2" s="123"/>
      <c r="J2" s="123"/>
      <c r="K2" s="123"/>
      <c r="L2" s="123"/>
      <c r="M2" s="123"/>
    </row>
    <row r="3" spans="1:13" ht="17.25" thickBot="1">
      <c r="A3" s="127"/>
      <c r="B3" s="127"/>
      <c r="C3" s="128" t="s">
        <v>850</v>
      </c>
      <c r="D3" s="127"/>
      <c r="E3" s="127"/>
      <c r="F3" s="127"/>
      <c r="G3" s="127"/>
      <c r="H3" s="127"/>
      <c r="I3" s="127"/>
      <c r="J3" s="127"/>
      <c r="K3" s="127"/>
      <c r="L3" s="129" t="s">
        <v>859</v>
      </c>
      <c r="M3" s="127"/>
    </row>
    <row r="4" spans="1:13" ht="16.5">
      <c r="A4" s="389" t="s">
        <v>851</v>
      </c>
      <c r="B4" s="392" t="s">
        <v>860</v>
      </c>
      <c r="C4" s="392"/>
      <c r="D4" s="392"/>
      <c r="E4" s="392"/>
      <c r="F4" s="392"/>
      <c r="G4" s="392"/>
      <c r="H4" s="392" t="s">
        <v>861</v>
      </c>
      <c r="I4" s="392"/>
      <c r="J4" s="392"/>
      <c r="K4" s="392"/>
      <c r="L4" s="392"/>
      <c r="M4" s="393"/>
    </row>
    <row r="5" spans="1:13" ht="16.5">
      <c r="A5" s="390"/>
      <c r="B5" s="385" t="s">
        <v>862</v>
      </c>
      <c r="C5" s="394" t="s">
        <v>863</v>
      </c>
      <c r="D5" s="385" t="s">
        <v>864</v>
      </c>
      <c r="E5" s="385" t="s">
        <v>865</v>
      </c>
      <c r="F5" s="385" t="s">
        <v>866</v>
      </c>
      <c r="G5" s="385"/>
      <c r="H5" s="385" t="s">
        <v>867</v>
      </c>
      <c r="I5" s="385" t="s">
        <v>868</v>
      </c>
      <c r="J5" s="385" t="s">
        <v>869</v>
      </c>
      <c r="K5" s="385"/>
      <c r="L5" s="385" t="s">
        <v>870</v>
      </c>
      <c r="M5" s="387"/>
    </row>
    <row r="6" spans="1:13" ht="17.25" thickBot="1">
      <c r="A6" s="391"/>
      <c r="B6" s="386"/>
      <c r="C6" s="395"/>
      <c r="D6" s="386"/>
      <c r="E6" s="386"/>
      <c r="F6" s="130" t="s">
        <v>871</v>
      </c>
      <c r="G6" s="130" t="s">
        <v>872</v>
      </c>
      <c r="H6" s="386"/>
      <c r="I6" s="386"/>
      <c r="J6" s="130" t="s">
        <v>871</v>
      </c>
      <c r="K6" s="130" t="s">
        <v>872</v>
      </c>
      <c r="L6" s="130" t="s">
        <v>871</v>
      </c>
      <c r="M6" s="131" t="s">
        <v>872</v>
      </c>
    </row>
    <row r="7" spans="1:13" ht="16.5">
      <c r="A7" s="132" t="s">
        <v>825</v>
      </c>
      <c r="B7" s="133">
        <v>254546</v>
      </c>
      <c r="C7" s="133">
        <v>0</v>
      </c>
      <c r="D7" s="133">
        <v>71268</v>
      </c>
      <c r="E7" s="133">
        <v>0</v>
      </c>
      <c r="F7" s="133">
        <v>325814</v>
      </c>
      <c r="G7" s="134">
        <v>100</v>
      </c>
      <c r="H7" s="133">
        <v>0</v>
      </c>
      <c r="I7" s="133">
        <v>0</v>
      </c>
      <c r="J7" s="133">
        <v>0</v>
      </c>
      <c r="K7" s="134">
        <v>0</v>
      </c>
      <c r="L7" s="133">
        <v>325814</v>
      </c>
      <c r="M7" s="136">
        <v>100</v>
      </c>
    </row>
    <row r="8" spans="1:13" ht="16.5">
      <c r="A8" s="137" t="s">
        <v>826</v>
      </c>
      <c r="B8" s="138">
        <v>60000</v>
      </c>
      <c r="C8" s="138">
        <v>0</v>
      </c>
      <c r="D8" s="138">
        <v>0</v>
      </c>
      <c r="E8" s="138">
        <v>0</v>
      </c>
      <c r="F8" s="138">
        <v>60000</v>
      </c>
      <c r="G8" s="139">
        <v>100</v>
      </c>
      <c r="H8" s="138">
        <v>0</v>
      </c>
      <c r="I8" s="138">
        <v>0</v>
      </c>
      <c r="J8" s="138">
        <v>0</v>
      </c>
      <c r="K8" s="139">
        <v>0</v>
      </c>
      <c r="L8" s="138">
        <v>60000</v>
      </c>
      <c r="M8" s="140">
        <v>18.42</v>
      </c>
    </row>
    <row r="9" spans="1:13" ht="16.5">
      <c r="A9" s="137" t="s">
        <v>829</v>
      </c>
      <c r="B9" s="138">
        <v>194546</v>
      </c>
      <c r="C9" s="138">
        <v>0</v>
      </c>
      <c r="D9" s="138">
        <v>71268</v>
      </c>
      <c r="E9" s="138">
        <v>0</v>
      </c>
      <c r="F9" s="138">
        <v>265814</v>
      </c>
      <c r="G9" s="139">
        <v>100</v>
      </c>
      <c r="H9" s="138">
        <v>0</v>
      </c>
      <c r="I9" s="138">
        <v>0</v>
      </c>
      <c r="J9" s="138">
        <v>0</v>
      </c>
      <c r="K9" s="139">
        <v>0</v>
      </c>
      <c r="L9" s="138">
        <v>265814</v>
      </c>
      <c r="M9" s="140">
        <v>81.58</v>
      </c>
    </row>
    <row r="10" spans="1:13" ht="17.25" thickBot="1">
      <c r="A10" s="141" t="s">
        <v>856</v>
      </c>
      <c r="B10" s="142">
        <v>254546</v>
      </c>
      <c r="C10" s="142">
        <v>0</v>
      </c>
      <c r="D10" s="142">
        <v>71268</v>
      </c>
      <c r="E10" s="142">
        <v>0</v>
      </c>
      <c r="F10" s="142">
        <v>325814</v>
      </c>
      <c r="G10" s="143">
        <v>100</v>
      </c>
      <c r="H10" s="142">
        <v>0</v>
      </c>
      <c r="I10" s="142">
        <v>0</v>
      </c>
      <c r="J10" s="142">
        <v>0</v>
      </c>
      <c r="K10" s="143">
        <v>0</v>
      </c>
      <c r="L10" s="142">
        <v>325814</v>
      </c>
      <c r="M10" s="144">
        <v>100</v>
      </c>
    </row>
    <row r="11" spans="1:13" ht="16.5">
      <c r="A11" s="388" t="s">
        <v>857</v>
      </c>
      <c r="B11" s="388"/>
      <c r="C11" s="388"/>
      <c r="D11" s="388"/>
      <c r="E11" s="388"/>
      <c r="F11" s="388"/>
      <c r="G11" s="388"/>
      <c r="H11" s="388"/>
      <c r="I11" s="388"/>
      <c r="J11" s="388"/>
      <c r="K11" s="388"/>
      <c r="L11" s="388"/>
      <c r="M11" s="388"/>
    </row>
  </sheetData>
  <mergeCells count="13">
    <mergeCell ref="L5:M5"/>
    <mergeCell ref="A11:M11"/>
    <mergeCell ref="A4:A6"/>
    <mergeCell ref="B4:G4"/>
    <mergeCell ref="H4:M4"/>
    <mergeCell ref="B5:B6"/>
    <mergeCell ref="C5:C6"/>
    <mergeCell ref="D5:D6"/>
    <mergeCell ref="E5:E6"/>
    <mergeCell ref="F5:G5"/>
    <mergeCell ref="H5:H6"/>
    <mergeCell ref="I5:I6"/>
    <mergeCell ref="J5:K5"/>
  </mergeCells>
  <printOptions/>
  <pageMargins left="0.75" right="0.75" top="1" bottom="1" header="0.5" footer="0.5"/>
  <pageSetup horizontalDpi="180" verticalDpi="180" orientation="portrait" paperSize="9" scale="90" r:id="rId1"/>
</worksheet>
</file>

<file path=xl/worksheets/sheet2.xml><?xml version="1.0" encoding="utf-8"?>
<worksheet xmlns="http://schemas.openxmlformats.org/spreadsheetml/2006/main" xmlns:r="http://schemas.openxmlformats.org/officeDocument/2006/relationships">
  <dimension ref="A1:F27"/>
  <sheetViews>
    <sheetView tabSelected="1" workbookViewId="0" topLeftCell="A10">
      <selection activeCell="A27" sqref="A27"/>
    </sheetView>
  </sheetViews>
  <sheetFormatPr defaultColWidth="9.00390625" defaultRowHeight="16.5"/>
  <cols>
    <col min="1" max="1" width="11.625" style="0" customWidth="1"/>
    <col min="3" max="3" width="20.75390625" style="0" customWidth="1"/>
    <col min="4" max="4" width="11.625" style="0" customWidth="1"/>
    <col min="6" max="6" width="41.125" style="0" customWidth="1"/>
  </cols>
  <sheetData>
    <row r="1" spans="1:6" ht="21">
      <c r="A1" s="1"/>
      <c r="B1" s="4"/>
      <c r="C1" s="4"/>
      <c r="D1" s="4" t="s">
        <v>1010</v>
      </c>
      <c r="E1" s="4"/>
      <c r="F1" s="4"/>
    </row>
    <row r="2" spans="1:6" ht="21">
      <c r="A2" s="1"/>
      <c r="B2" s="3"/>
      <c r="C2" s="3"/>
      <c r="D2" s="3" t="s">
        <v>34</v>
      </c>
      <c r="E2" s="3"/>
      <c r="F2" s="3"/>
    </row>
    <row r="3" spans="1:6" ht="17.25" thickBot="1">
      <c r="A3" s="1"/>
      <c r="B3" s="5"/>
      <c r="C3" s="5"/>
      <c r="D3" s="5" t="s">
        <v>1011</v>
      </c>
      <c r="E3" s="5"/>
      <c r="F3" s="5" t="s">
        <v>1012</v>
      </c>
    </row>
    <row r="4" spans="1:6" ht="16.5">
      <c r="A4" s="360" t="s">
        <v>35</v>
      </c>
      <c r="B4" s="359"/>
      <c r="C4" s="359" t="s">
        <v>36</v>
      </c>
      <c r="D4" s="359" t="s">
        <v>37</v>
      </c>
      <c r="E4" s="359"/>
      <c r="F4" s="362" t="s">
        <v>38</v>
      </c>
    </row>
    <row r="5" spans="1:6" ht="17.25" thickBot="1">
      <c r="A5" s="31" t="s">
        <v>39</v>
      </c>
      <c r="B5" s="32" t="s">
        <v>40</v>
      </c>
      <c r="C5" s="361"/>
      <c r="D5" s="32" t="s">
        <v>39</v>
      </c>
      <c r="E5" s="32" t="s">
        <v>40</v>
      </c>
      <c r="F5" s="363"/>
    </row>
    <row r="6" spans="1:6" ht="16.5">
      <c r="A6" s="33">
        <v>0</v>
      </c>
      <c r="B6" s="34"/>
      <c r="C6" s="35" t="s">
        <v>13</v>
      </c>
      <c r="D6" s="36">
        <v>0</v>
      </c>
      <c r="E6" s="34"/>
      <c r="F6" s="37"/>
    </row>
    <row r="7" spans="1:6" ht="16.5">
      <c r="A7" s="38">
        <v>0</v>
      </c>
      <c r="B7" s="39"/>
      <c r="C7" s="40" t="s">
        <v>14</v>
      </c>
      <c r="D7" s="41">
        <v>0</v>
      </c>
      <c r="E7" s="39"/>
      <c r="F7" s="42"/>
    </row>
    <row r="8" spans="1:6" ht="16.5">
      <c r="A8" s="38">
        <v>0</v>
      </c>
      <c r="B8" s="39"/>
      <c r="C8" s="40" t="s">
        <v>15</v>
      </c>
      <c r="D8" s="41">
        <v>0</v>
      </c>
      <c r="E8" s="39"/>
      <c r="F8" s="42"/>
    </row>
    <row r="9" spans="1:6" ht="16.5">
      <c r="A9" s="38">
        <v>0</v>
      </c>
      <c r="B9" s="39"/>
      <c r="C9" s="40" t="s">
        <v>16</v>
      </c>
      <c r="D9" s="41">
        <v>0</v>
      </c>
      <c r="E9" s="39"/>
      <c r="F9" s="42"/>
    </row>
    <row r="10" spans="1:6" ht="16.5">
      <c r="A10" s="43">
        <v>0</v>
      </c>
      <c r="B10" s="44"/>
      <c r="C10" s="46" t="s">
        <v>17</v>
      </c>
      <c r="D10" s="47">
        <v>0</v>
      </c>
      <c r="E10" s="44"/>
      <c r="F10" s="48"/>
    </row>
    <row r="11" spans="1:6" ht="16.5">
      <c r="A11" s="38">
        <v>0</v>
      </c>
      <c r="B11" s="39"/>
      <c r="C11" s="40" t="s">
        <v>18</v>
      </c>
      <c r="D11" s="41">
        <v>0</v>
      </c>
      <c r="E11" s="39"/>
      <c r="F11" s="42"/>
    </row>
    <row r="12" spans="1:6" ht="16.5">
      <c r="A12" s="38">
        <v>0</v>
      </c>
      <c r="B12" s="39"/>
      <c r="C12" s="40" t="s">
        <v>19</v>
      </c>
      <c r="D12" s="41">
        <v>0</v>
      </c>
      <c r="E12" s="39"/>
      <c r="F12" s="42"/>
    </row>
    <row r="13" spans="1:6" ht="16.5">
      <c r="A13" s="38">
        <v>0</v>
      </c>
      <c r="B13" s="39"/>
      <c r="C13" s="40" t="s">
        <v>20</v>
      </c>
      <c r="D13" s="41">
        <v>0</v>
      </c>
      <c r="E13" s="39"/>
      <c r="F13" s="42"/>
    </row>
    <row r="14" spans="1:6" ht="16.5">
      <c r="A14" s="38">
        <v>0</v>
      </c>
      <c r="B14" s="39"/>
      <c r="C14" s="40" t="s">
        <v>21</v>
      </c>
      <c r="D14" s="41">
        <v>0</v>
      </c>
      <c r="E14" s="39"/>
      <c r="F14" s="42"/>
    </row>
    <row r="15" spans="1:6" ht="16.5">
      <c r="A15" s="38">
        <v>0</v>
      </c>
      <c r="B15" s="39"/>
      <c r="C15" s="40" t="s">
        <v>22</v>
      </c>
      <c r="D15" s="41">
        <v>0</v>
      </c>
      <c r="E15" s="39"/>
      <c r="F15" s="42"/>
    </row>
    <row r="16" spans="1:6" ht="16.5">
      <c r="A16" s="43">
        <v>0</v>
      </c>
      <c r="B16" s="44"/>
      <c r="C16" s="46" t="s">
        <v>23</v>
      </c>
      <c r="D16" s="47">
        <v>0</v>
      </c>
      <c r="E16" s="44"/>
      <c r="F16" s="48"/>
    </row>
    <row r="17" spans="1:6" ht="16.5">
      <c r="A17" s="43">
        <v>248148</v>
      </c>
      <c r="B17" s="44">
        <v>100</v>
      </c>
      <c r="C17" s="46" t="s">
        <v>24</v>
      </c>
      <c r="D17" s="47">
        <v>246558</v>
      </c>
      <c r="E17" s="44">
        <v>100</v>
      </c>
      <c r="F17" s="48"/>
    </row>
    <row r="18" spans="1:6" ht="16.5">
      <c r="A18" s="38">
        <v>248148</v>
      </c>
      <c r="B18" s="39">
        <v>100</v>
      </c>
      <c r="C18" s="40" t="s">
        <v>25</v>
      </c>
      <c r="D18" s="41">
        <v>246558</v>
      </c>
      <c r="E18" s="39">
        <v>100</v>
      </c>
      <c r="F18" s="42"/>
    </row>
    <row r="19" spans="1:6" ht="16.5">
      <c r="A19" s="38">
        <v>0</v>
      </c>
      <c r="B19" s="39"/>
      <c r="C19" s="40" t="s">
        <v>26</v>
      </c>
      <c r="D19" s="41">
        <v>0</v>
      </c>
      <c r="E19" s="39"/>
      <c r="F19" s="42"/>
    </row>
    <row r="20" spans="1:6" ht="16.5">
      <c r="A20" s="43">
        <v>248148</v>
      </c>
      <c r="B20" s="44">
        <v>100</v>
      </c>
      <c r="C20" s="46" t="s">
        <v>27</v>
      </c>
      <c r="D20" s="47">
        <v>246558</v>
      </c>
      <c r="E20" s="44">
        <v>100</v>
      </c>
      <c r="F20" s="48"/>
    </row>
    <row r="21" spans="1:6" ht="16.5">
      <c r="A21" s="38">
        <v>0</v>
      </c>
      <c r="B21" s="39"/>
      <c r="C21" s="40" t="s">
        <v>28</v>
      </c>
      <c r="D21" s="41">
        <v>0</v>
      </c>
      <c r="E21" s="39"/>
      <c r="F21" s="42"/>
    </row>
    <row r="22" spans="1:6" ht="16.5">
      <c r="A22" s="38">
        <v>248148</v>
      </c>
      <c r="B22" s="39">
        <v>100</v>
      </c>
      <c r="C22" s="40" t="s">
        <v>29</v>
      </c>
      <c r="D22" s="41">
        <v>246558</v>
      </c>
      <c r="E22" s="39">
        <v>100</v>
      </c>
      <c r="F22" s="42"/>
    </row>
    <row r="23" spans="1:6" ht="16.5">
      <c r="A23" s="38">
        <v>0</v>
      </c>
      <c r="B23" s="39"/>
      <c r="C23" s="40" t="s">
        <v>30</v>
      </c>
      <c r="D23" s="41">
        <v>0</v>
      </c>
      <c r="E23" s="39"/>
      <c r="F23" s="42"/>
    </row>
    <row r="24" spans="1:6" ht="16.5">
      <c r="A24" s="38">
        <v>0</v>
      </c>
      <c r="B24" s="39"/>
      <c r="C24" s="40" t="s">
        <v>31</v>
      </c>
      <c r="D24" s="41">
        <v>0</v>
      </c>
      <c r="E24" s="39"/>
      <c r="F24" s="42"/>
    </row>
    <row r="25" spans="1:6" ht="17.25" thickBot="1">
      <c r="A25" s="49">
        <v>0</v>
      </c>
      <c r="B25" s="50"/>
      <c r="C25" s="51" t="s">
        <v>32</v>
      </c>
      <c r="D25" s="52">
        <v>0</v>
      </c>
      <c r="E25" s="50"/>
      <c r="F25" s="53"/>
    </row>
    <row r="26" spans="1:6" ht="16.5">
      <c r="A26" s="350" t="s">
        <v>33</v>
      </c>
      <c r="B26" s="358"/>
      <c r="C26" s="358"/>
      <c r="D26" s="358"/>
      <c r="E26" s="358"/>
      <c r="F26" s="358"/>
    </row>
    <row r="27" ht="16.5">
      <c r="A27" s="1" t="s">
        <v>409</v>
      </c>
    </row>
  </sheetData>
  <mergeCells count="5">
    <mergeCell ref="A26:F26"/>
    <mergeCell ref="D4:E4"/>
    <mergeCell ref="A4:B4"/>
    <mergeCell ref="C4:C5"/>
    <mergeCell ref="F4:F5"/>
  </mergeCells>
  <printOptions/>
  <pageMargins left="0.5511811023622047" right="0.35433070866141736" top="0.984251968503937" bottom="0.984251968503937" header="0.5118110236220472" footer="0.5118110236220472"/>
  <pageSetup horizontalDpi="180" verticalDpi="180" orientation="portrait" paperSize="9" scale="85" r:id="rId1"/>
</worksheet>
</file>

<file path=xl/worksheets/sheet20.xml><?xml version="1.0" encoding="utf-8"?>
<worksheet xmlns="http://schemas.openxmlformats.org/spreadsheetml/2006/main" xmlns:r="http://schemas.openxmlformats.org/officeDocument/2006/relationships">
  <dimension ref="A1:P13"/>
  <sheetViews>
    <sheetView workbookViewId="0" topLeftCell="A1">
      <selection activeCell="A13" sqref="A13:P13"/>
    </sheetView>
  </sheetViews>
  <sheetFormatPr defaultColWidth="9.00390625" defaultRowHeight="16.5"/>
  <cols>
    <col min="1" max="1" width="33.75390625" style="147" customWidth="1"/>
    <col min="2" max="7" width="11.75390625" style="147" customWidth="1"/>
    <col min="8" max="8" width="8.75390625" style="147" customWidth="1"/>
    <col min="9" max="12" width="6.75390625" style="147" customWidth="1"/>
    <col min="13" max="13" width="11.75390625" style="147" customWidth="1"/>
    <col min="14" max="14" width="8.75390625" style="147" customWidth="1"/>
    <col min="15" max="15" width="11.75390625" style="147" customWidth="1"/>
    <col min="16" max="16" width="8.75390625" style="147" customWidth="1"/>
    <col min="17" max="16384" width="9.00390625" style="147" customWidth="1"/>
  </cols>
  <sheetData>
    <row r="1" spans="1:16" ht="21">
      <c r="A1" s="145"/>
      <c r="B1" s="145"/>
      <c r="C1" s="145"/>
      <c r="D1" s="146" t="s">
        <v>832</v>
      </c>
      <c r="E1" s="145"/>
      <c r="F1" s="145"/>
      <c r="G1" s="145"/>
      <c r="H1" s="145"/>
      <c r="I1" s="145"/>
      <c r="J1" s="145"/>
      <c r="K1" s="145"/>
      <c r="L1" s="145"/>
      <c r="M1" s="145"/>
      <c r="N1" s="145"/>
      <c r="O1" s="145"/>
      <c r="P1" s="145"/>
    </row>
    <row r="2" spans="1:16" ht="21">
      <c r="A2" s="145"/>
      <c r="B2" s="145"/>
      <c r="C2" s="145"/>
      <c r="D2" s="148" t="s">
        <v>876</v>
      </c>
      <c r="E2" s="145"/>
      <c r="F2" s="145"/>
      <c r="G2" s="145"/>
      <c r="H2" s="145"/>
      <c r="I2" s="145"/>
      <c r="J2" s="145"/>
      <c r="K2" s="145"/>
      <c r="L2" s="145"/>
      <c r="M2" s="145"/>
      <c r="N2" s="145"/>
      <c r="O2" s="145"/>
      <c r="P2" s="145"/>
    </row>
    <row r="3" spans="1:16" ht="17.25" thickBot="1">
      <c r="A3" s="149"/>
      <c r="B3" s="149"/>
      <c r="C3" s="149"/>
      <c r="D3" s="150" t="s">
        <v>850</v>
      </c>
      <c r="E3" s="149"/>
      <c r="F3" s="149"/>
      <c r="G3" s="149"/>
      <c r="H3" s="149"/>
      <c r="I3" s="149"/>
      <c r="J3" s="149"/>
      <c r="K3" s="149"/>
      <c r="L3" s="149"/>
      <c r="M3" s="149"/>
      <c r="N3" s="149"/>
      <c r="O3" s="151" t="s">
        <v>859</v>
      </c>
      <c r="P3" s="149"/>
    </row>
    <row r="4" spans="1:16" ht="16.5">
      <c r="A4" s="405" t="s">
        <v>877</v>
      </c>
      <c r="B4" s="408" t="s">
        <v>878</v>
      </c>
      <c r="C4" s="408"/>
      <c r="D4" s="408"/>
      <c r="E4" s="408"/>
      <c r="F4" s="408"/>
      <c r="G4" s="408"/>
      <c r="H4" s="408"/>
      <c r="I4" s="408"/>
      <c r="J4" s="408"/>
      <c r="K4" s="408"/>
      <c r="L4" s="408"/>
      <c r="M4" s="408" t="s">
        <v>41</v>
      </c>
      <c r="N4" s="408"/>
      <c r="O4" s="408"/>
      <c r="P4" s="409"/>
    </row>
    <row r="5" spans="1:16" ht="16.5">
      <c r="A5" s="406"/>
      <c r="B5" s="399" t="s">
        <v>879</v>
      </c>
      <c r="C5" s="399"/>
      <c r="D5" s="399"/>
      <c r="E5" s="399"/>
      <c r="F5" s="399"/>
      <c r="G5" s="399"/>
      <c r="H5" s="152"/>
      <c r="I5" s="152"/>
      <c r="J5" s="152"/>
      <c r="K5" s="152"/>
      <c r="L5" s="152"/>
      <c r="M5" s="399" t="s">
        <v>880</v>
      </c>
      <c r="N5" s="399"/>
      <c r="O5" s="399" t="s">
        <v>881</v>
      </c>
      <c r="P5" s="397"/>
    </row>
    <row r="6" spans="1:16" ht="16.5">
      <c r="A6" s="406"/>
      <c r="B6" s="403" t="s">
        <v>882</v>
      </c>
      <c r="C6" s="399" t="s">
        <v>883</v>
      </c>
      <c r="D6" s="399"/>
      <c r="E6" s="399"/>
      <c r="F6" s="399"/>
      <c r="G6" s="403" t="s">
        <v>852</v>
      </c>
      <c r="H6" s="403" t="s">
        <v>884</v>
      </c>
      <c r="I6" s="403" t="s">
        <v>885</v>
      </c>
      <c r="J6" s="403" t="s">
        <v>886</v>
      </c>
      <c r="K6" s="403" t="s">
        <v>887</v>
      </c>
      <c r="L6" s="403" t="s">
        <v>888</v>
      </c>
      <c r="M6" s="399" t="s">
        <v>889</v>
      </c>
      <c r="N6" s="403" t="s">
        <v>890</v>
      </c>
      <c r="O6" s="399" t="s">
        <v>889</v>
      </c>
      <c r="P6" s="396" t="s">
        <v>890</v>
      </c>
    </row>
    <row r="7" spans="1:16" ht="16.5">
      <c r="A7" s="406"/>
      <c r="B7" s="399"/>
      <c r="C7" s="399" t="s">
        <v>853</v>
      </c>
      <c r="D7" s="401" t="s">
        <v>891</v>
      </c>
      <c r="E7" s="399" t="s">
        <v>854</v>
      </c>
      <c r="F7" s="399" t="s">
        <v>855</v>
      </c>
      <c r="G7" s="399"/>
      <c r="H7" s="399"/>
      <c r="I7" s="399"/>
      <c r="J7" s="399"/>
      <c r="K7" s="399"/>
      <c r="L7" s="399"/>
      <c r="M7" s="399"/>
      <c r="N7" s="399"/>
      <c r="O7" s="399"/>
      <c r="P7" s="397"/>
    </row>
    <row r="8" spans="1:16" ht="17.25" thickBot="1">
      <c r="A8" s="407"/>
      <c r="B8" s="400"/>
      <c r="C8" s="400"/>
      <c r="D8" s="402"/>
      <c r="E8" s="400"/>
      <c r="F8" s="400"/>
      <c r="G8" s="400"/>
      <c r="H8" s="400"/>
      <c r="I8" s="400"/>
      <c r="J8" s="400"/>
      <c r="K8" s="400"/>
      <c r="L8" s="400"/>
      <c r="M8" s="400"/>
      <c r="N8" s="400"/>
      <c r="O8" s="400"/>
      <c r="P8" s="398"/>
    </row>
    <row r="9" spans="1:16" ht="16.5">
      <c r="A9" s="153" t="s">
        <v>825</v>
      </c>
      <c r="B9" s="155">
        <v>765814</v>
      </c>
      <c r="C9" s="155">
        <v>694546</v>
      </c>
      <c r="D9" s="155">
        <v>0</v>
      </c>
      <c r="E9" s="155">
        <v>71268</v>
      </c>
      <c r="F9" s="155">
        <v>0</v>
      </c>
      <c r="G9" s="155">
        <v>0</v>
      </c>
      <c r="H9" s="156"/>
      <c r="I9" s="156"/>
      <c r="J9" s="157">
        <v>0</v>
      </c>
      <c r="K9" s="157">
        <v>0</v>
      </c>
      <c r="L9" s="158" t="s">
        <v>873</v>
      </c>
      <c r="M9" s="155">
        <v>325814</v>
      </c>
      <c r="N9" s="157">
        <v>42.54</v>
      </c>
      <c r="O9" s="155">
        <v>765814</v>
      </c>
      <c r="P9" s="159">
        <v>100</v>
      </c>
    </row>
    <row r="10" spans="1:16" ht="16.5">
      <c r="A10" s="160" t="s">
        <v>826</v>
      </c>
      <c r="B10" s="161">
        <v>500000</v>
      </c>
      <c r="C10" s="161">
        <v>500000</v>
      </c>
      <c r="D10" s="161">
        <v>0</v>
      </c>
      <c r="E10" s="161">
        <v>0</v>
      </c>
      <c r="F10" s="161">
        <v>0</v>
      </c>
      <c r="G10" s="161">
        <v>0</v>
      </c>
      <c r="H10" s="162"/>
      <c r="I10" s="162"/>
      <c r="J10" s="163">
        <v>0</v>
      </c>
      <c r="K10" s="163">
        <v>0</v>
      </c>
      <c r="L10" s="164" t="s">
        <v>873</v>
      </c>
      <c r="M10" s="161">
        <v>60000</v>
      </c>
      <c r="N10" s="163">
        <v>12</v>
      </c>
      <c r="O10" s="161">
        <v>500000</v>
      </c>
      <c r="P10" s="165">
        <v>100</v>
      </c>
    </row>
    <row r="11" spans="1:16" ht="22.5">
      <c r="A11" s="160" t="s">
        <v>829</v>
      </c>
      <c r="B11" s="161">
        <v>265814</v>
      </c>
      <c r="C11" s="161">
        <v>194546</v>
      </c>
      <c r="D11" s="161">
        <v>0</v>
      </c>
      <c r="E11" s="161">
        <v>71268</v>
      </c>
      <c r="F11" s="161">
        <v>0</v>
      </c>
      <c r="G11" s="161">
        <v>0</v>
      </c>
      <c r="H11" s="162"/>
      <c r="I11" s="162" t="s">
        <v>874</v>
      </c>
      <c r="J11" s="163">
        <v>0</v>
      </c>
      <c r="K11" s="163">
        <v>0</v>
      </c>
      <c r="L11" s="164" t="s">
        <v>873</v>
      </c>
      <c r="M11" s="161">
        <v>265814</v>
      </c>
      <c r="N11" s="163">
        <v>100</v>
      </c>
      <c r="O11" s="161">
        <v>265814</v>
      </c>
      <c r="P11" s="165">
        <v>100</v>
      </c>
    </row>
    <row r="12" spans="1:16" ht="17.25" thickBot="1">
      <c r="A12" s="166" t="s">
        <v>856</v>
      </c>
      <c r="B12" s="167">
        <v>765814</v>
      </c>
      <c r="C12" s="167">
        <v>694546</v>
      </c>
      <c r="D12" s="167">
        <v>0</v>
      </c>
      <c r="E12" s="167">
        <v>71268</v>
      </c>
      <c r="F12" s="167">
        <v>0</v>
      </c>
      <c r="G12" s="167">
        <v>0</v>
      </c>
      <c r="H12" s="168"/>
      <c r="I12" s="168"/>
      <c r="J12" s="169">
        <v>0</v>
      </c>
      <c r="K12" s="169">
        <v>0</v>
      </c>
      <c r="L12" s="170" t="s">
        <v>873</v>
      </c>
      <c r="M12" s="167">
        <v>325814</v>
      </c>
      <c r="N12" s="169">
        <v>42.54</v>
      </c>
      <c r="O12" s="167">
        <v>765814</v>
      </c>
      <c r="P12" s="171">
        <v>100</v>
      </c>
    </row>
    <row r="13" spans="1:16" ht="16.5">
      <c r="A13" s="404" t="s">
        <v>875</v>
      </c>
      <c r="B13" s="404"/>
      <c r="C13" s="404"/>
      <c r="D13" s="404"/>
      <c r="E13" s="404"/>
      <c r="F13" s="404"/>
      <c r="G13" s="404"/>
      <c r="H13" s="404"/>
      <c r="I13" s="404"/>
      <c r="J13" s="404"/>
      <c r="K13" s="404"/>
      <c r="L13" s="404"/>
      <c r="M13" s="404"/>
      <c r="N13" s="404"/>
      <c r="O13" s="404"/>
      <c r="P13" s="404"/>
    </row>
  </sheetData>
  <mergeCells count="23">
    <mergeCell ref="B6:B8"/>
    <mergeCell ref="C6:F6"/>
    <mergeCell ref="G6:G8"/>
    <mergeCell ref="I6:I8"/>
    <mergeCell ref="J6:J8"/>
    <mergeCell ref="K6:K8"/>
    <mergeCell ref="A13:P13"/>
    <mergeCell ref="A4:A8"/>
    <mergeCell ref="B4:L4"/>
    <mergeCell ref="M4:P4"/>
    <mergeCell ref="B5:G5"/>
    <mergeCell ref="M5:N5"/>
    <mergeCell ref="O5:P5"/>
    <mergeCell ref="P6:P8"/>
    <mergeCell ref="C7:C8"/>
    <mergeCell ref="D7:D8"/>
    <mergeCell ref="E7:E8"/>
    <mergeCell ref="F7:F8"/>
    <mergeCell ref="L6:L8"/>
    <mergeCell ref="M6:M8"/>
    <mergeCell ref="N6:N8"/>
    <mergeCell ref="O6:O8"/>
    <mergeCell ref="H6:H8"/>
  </mergeCells>
  <printOptions/>
  <pageMargins left="0.75" right="0.75" top="1" bottom="1" header="0.5" footer="0.5"/>
  <pageSetup horizontalDpi="180" verticalDpi="180" orientation="portrait" paperSize="9" scale="80" r:id="rId1"/>
</worksheet>
</file>

<file path=xl/worksheets/sheet21.xml><?xml version="1.0" encoding="utf-8"?>
<worksheet xmlns="http://schemas.openxmlformats.org/spreadsheetml/2006/main" xmlns:r="http://schemas.openxmlformats.org/officeDocument/2006/relationships">
  <dimension ref="A1:K15"/>
  <sheetViews>
    <sheetView workbookViewId="0" topLeftCell="A1">
      <selection activeCell="A1" sqref="A1"/>
    </sheetView>
  </sheetViews>
  <sheetFormatPr defaultColWidth="9.00390625" defaultRowHeight="16.5"/>
  <cols>
    <col min="1" max="1" width="19.625" style="175" customWidth="1"/>
    <col min="2" max="11" width="10.125" style="175" customWidth="1"/>
    <col min="12" max="16384" width="9.00390625" style="175" customWidth="1"/>
  </cols>
  <sheetData>
    <row r="1" spans="1:11" ht="21">
      <c r="A1" s="172"/>
      <c r="B1" s="172"/>
      <c r="C1" s="173"/>
      <c r="D1" s="172"/>
      <c r="E1" s="174" t="s">
        <v>832</v>
      </c>
      <c r="F1" s="173"/>
      <c r="G1" s="172"/>
      <c r="H1" s="172"/>
      <c r="I1" s="172"/>
      <c r="J1" s="172"/>
      <c r="K1" s="172"/>
    </row>
    <row r="2" spans="1:11" ht="21">
      <c r="A2" s="172"/>
      <c r="B2" s="172"/>
      <c r="C2" s="176"/>
      <c r="D2" s="172"/>
      <c r="E2" s="177" t="s">
        <v>911</v>
      </c>
      <c r="F2" s="176"/>
      <c r="G2" s="172"/>
      <c r="H2" s="172"/>
      <c r="I2" s="172"/>
      <c r="J2" s="172"/>
      <c r="K2" s="172"/>
    </row>
    <row r="3" spans="1:11" ht="17.25" thickBot="1">
      <c r="A3" s="178"/>
      <c r="B3" s="178"/>
      <c r="C3" s="179"/>
      <c r="D3" s="178"/>
      <c r="E3" s="179" t="s">
        <v>850</v>
      </c>
      <c r="F3" s="179"/>
      <c r="G3" s="178"/>
      <c r="H3" s="178"/>
      <c r="I3" s="178"/>
      <c r="J3" s="180" t="s">
        <v>859</v>
      </c>
      <c r="K3" s="180"/>
    </row>
    <row r="4" spans="1:11" ht="16.5">
      <c r="A4" s="416" t="s">
        <v>893</v>
      </c>
      <c r="B4" s="410" t="s">
        <v>894</v>
      </c>
      <c r="C4" s="410" t="s">
        <v>895</v>
      </c>
      <c r="D4" s="410" t="s">
        <v>896</v>
      </c>
      <c r="E4" s="410" t="s">
        <v>897</v>
      </c>
      <c r="F4" s="415" t="s">
        <v>898</v>
      </c>
      <c r="G4" s="415" t="s">
        <v>899</v>
      </c>
      <c r="H4" s="410" t="s">
        <v>900</v>
      </c>
      <c r="I4" s="410" t="s">
        <v>901</v>
      </c>
      <c r="J4" s="410" t="s">
        <v>902</v>
      </c>
      <c r="K4" s="413" t="s">
        <v>903</v>
      </c>
    </row>
    <row r="5" spans="1:11" ht="17.25" thickBot="1">
      <c r="A5" s="417"/>
      <c r="B5" s="411"/>
      <c r="C5" s="411"/>
      <c r="D5" s="411"/>
      <c r="E5" s="411"/>
      <c r="F5" s="411"/>
      <c r="G5" s="411"/>
      <c r="H5" s="411"/>
      <c r="I5" s="411"/>
      <c r="J5" s="411"/>
      <c r="K5" s="414"/>
    </row>
    <row r="6" spans="1:11" ht="16.5">
      <c r="A6" s="181" t="s">
        <v>904</v>
      </c>
      <c r="B6" s="182">
        <v>78636</v>
      </c>
      <c r="C6" s="182">
        <v>1842818</v>
      </c>
      <c r="D6" s="182">
        <v>2556433</v>
      </c>
      <c r="E6" s="182">
        <v>340604</v>
      </c>
      <c r="F6" s="182">
        <v>1951896</v>
      </c>
      <c r="G6" s="182">
        <v>0</v>
      </c>
      <c r="H6" s="182">
        <v>0</v>
      </c>
      <c r="I6" s="182">
        <v>0</v>
      </c>
      <c r="J6" s="182">
        <v>7324770</v>
      </c>
      <c r="K6" s="183">
        <v>14095157</v>
      </c>
    </row>
    <row r="7" spans="1:11" ht="16.5">
      <c r="A7" s="184" t="s">
        <v>905</v>
      </c>
      <c r="B7" s="185">
        <v>7200</v>
      </c>
      <c r="C7" s="185">
        <v>0</v>
      </c>
      <c r="D7" s="185">
        <v>73417</v>
      </c>
      <c r="E7" s="185">
        <v>-1765</v>
      </c>
      <c r="F7" s="185">
        <v>62455</v>
      </c>
      <c r="G7" s="185">
        <v>0</v>
      </c>
      <c r="H7" s="185">
        <v>0</v>
      </c>
      <c r="I7" s="185">
        <v>0</v>
      </c>
      <c r="J7" s="185">
        <v>0</v>
      </c>
      <c r="K7" s="186">
        <v>141307</v>
      </c>
    </row>
    <row r="8" spans="1:11" ht="16.5">
      <c r="A8" s="184" t="s">
        <v>906</v>
      </c>
      <c r="B8" s="185">
        <v>3000</v>
      </c>
      <c r="C8" s="185">
        <v>63300</v>
      </c>
      <c r="D8" s="185">
        <v>80536</v>
      </c>
      <c r="E8" s="185">
        <v>-6325</v>
      </c>
      <c r="F8" s="185">
        <v>66366</v>
      </c>
      <c r="G8" s="185">
        <v>0</v>
      </c>
      <c r="H8" s="185">
        <v>0</v>
      </c>
      <c r="I8" s="185">
        <v>0</v>
      </c>
      <c r="J8" s="185">
        <v>0</v>
      </c>
      <c r="K8" s="186">
        <v>206877</v>
      </c>
    </row>
    <row r="9" spans="1:11" ht="16.5">
      <c r="A9" s="184" t="s">
        <v>907</v>
      </c>
      <c r="B9" s="185">
        <v>0</v>
      </c>
      <c r="C9" s="185">
        <v>0</v>
      </c>
      <c r="D9" s="185">
        <v>0</v>
      </c>
      <c r="E9" s="185">
        <v>0</v>
      </c>
      <c r="F9" s="185">
        <v>0</v>
      </c>
      <c r="G9" s="185">
        <v>0</v>
      </c>
      <c r="H9" s="185">
        <v>0</v>
      </c>
      <c r="I9" s="185">
        <v>0</v>
      </c>
      <c r="J9" s="185">
        <v>0</v>
      </c>
      <c r="K9" s="186">
        <v>0</v>
      </c>
    </row>
    <row r="10" spans="1:11" ht="16.5">
      <c r="A10" s="184" t="s">
        <v>908</v>
      </c>
      <c r="B10" s="185">
        <v>88836</v>
      </c>
      <c r="C10" s="185">
        <v>1906118</v>
      </c>
      <c r="D10" s="185">
        <v>2710386</v>
      </c>
      <c r="E10" s="185">
        <v>332514</v>
      </c>
      <c r="F10" s="185">
        <v>2080717</v>
      </c>
      <c r="G10" s="185">
        <v>0</v>
      </c>
      <c r="H10" s="185">
        <v>0</v>
      </c>
      <c r="I10" s="185">
        <v>0</v>
      </c>
      <c r="J10" s="185">
        <v>7324770</v>
      </c>
      <c r="K10" s="186">
        <v>14443341</v>
      </c>
    </row>
    <row r="11" spans="1:11" ht="16.5">
      <c r="A11" s="184" t="s">
        <v>909</v>
      </c>
      <c r="B11" s="185">
        <v>4061</v>
      </c>
      <c r="C11" s="185">
        <v>35444</v>
      </c>
      <c r="D11" s="185">
        <v>177783</v>
      </c>
      <c r="E11" s="185">
        <v>10394</v>
      </c>
      <c r="F11" s="185">
        <v>50775</v>
      </c>
      <c r="G11" s="185">
        <v>0</v>
      </c>
      <c r="H11" s="185">
        <v>0</v>
      </c>
      <c r="I11" s="185">
        <v>0</v>
      </c>
      <c r="J11" s="185">
        <v>141148</v>
      </c>
      <c r="K11" s="186">
        <v>419605</v>
      </c>
    </row>
    <row r="12" spans="1:11" ht="16.5">
      <c r="A12" s="184" t="s">
        <v>1026</v>
      </c>
      <c r="B12" s="185">
        <v>67</v>
      </c>
      <c r="C12" s="185">
        <v>12925</v>
      </c>
      <c r="D12" s="185">
        <v>137612</v>
      </c>
      <c r="E12" s="185">
        <v>4375</v>
      </c>
      <c r="F12" s="185">
        <v>27391</v>
      </c>
      <c r="G12" s="185">
        <v>0</v>
      </c>
      <c r="H12" s="185">
        <v>0</v>
      </c>
      <c r="I12" s="185">
        <v>0</v>
      </c>
      <c r="J12" s="185">
        <v>40264</v>
      </c>
      <c r="K12" s="186">
        <v>222634</v>
      </c>
    </row>
    <row r="13" spans="1:11" ht="16.5">
      <c r="A13" s="184" t="s">
        <v>1032</v>
      </c>
      <c r="B13" s="185">
        <v>3994</v>
      </c>
      <c r="C13" s="185">
        <v>21674</v>
      </c>
      <c r="D13" s="185">
        <v>30075</v>
      </c>
      <c r="E13" s="185">
        <v>3143</v>
      </c>
      <c r="F13" s="185">
        <v>15955</v>
      </c>
      <c r="G13" s="185">
        <v>0</v>
      </c>
      <c r="H13" s="185">
        <v>0</v>
      </c>
      <c r="I13" s="185">
        <v>0</v>
      </c>
      <c r="J13" s="185">
        <v>98999</v>
      </c>
      <c r="K13" s="186">
        <v>173840</v>
      </c>
    </row>
    <row r="14" spans="1:11" ht="17.25" thickBot="1">
      <c r="A14" s="187" t="s">
        <v>1046</v>
      </c>
      <c r="B14" s="188">
        <v>0</v>
      </c>
      <c r="C14" s="188">
        <v>845</v>
      </c>
      <c r="D14" s="188">
        <v>10096</v>
      </c>
      <c r="E14" s="188">
        <v>2876</v>
      </c>
      <c r="F14" s="188">
        <v>7429</v>
      </c>
      <c r="G14" s="188">
        <v>0</v>
      </c>
      <c r="H14" s="188">
        <v>0</v>
      </c>
      <c r="I14" s="188">
        <v>0</v>
      </c>
      <c r="J14" s="188">
        <v>1885</v>
      </c>
      <c r="K14" s="189">
        <v>23131</v>
      </c>
    </row>
    <row r="15" spans="1:11" ht="33" customHeight="1">
      <c r="A15" s="412" t="s">
        <v>910</v>
      </c>
      <c r="B15" s="412"/>
      <c r="C15" s="412"/>
      <c r="D15" s="412"/>
      <c r="E15" s="412"/>
      <c r="F15" s="412"/>
      <c r="G15" s="412"/>
      <c r="H15" s="412"/>
      <c r="I15" s="412"/>
      <c r="J15" s="412"/>
      <c r="K15" s="412"/>
    </row>
  </sheetData>
  <mergeCells count="12">
    <mergeCell ref="A4:A5"/>
    <mergeCell ref="B4:B5"/>
    <mergeCell ref="C4:C5"/>
    <mergeCell ref="D4:D5"/>
    <mergeCell ref="A15:K15"/>
    <mergeCell ref="I4:I5"/>
    <mergeCell ref="J4:J5"/>
    <mergeCell ref="K4:K5"/>
    <mergeCell ref="E4:E5"/>
    <mergeCell ref="F4:F5"/>
    <mergeCell ref="G4:G5"/>
    <mergeCell ref="H4:H5"/>
  </mergeCells>
  <printOptions/>
  <pageMargins left="0.75" right="0.75" top="1" bottom="1" header="0.5" footer="0.5"/>
  <pageSetup horizontalDpi="180" verticalDpi="180" orientation="portrait" paperSize="9" scale="70" r:id="rId1"/>
</worksheet>
</file>

<file path=xl/worksheets/sheet22.xml><?xml version="1.0" encoding="utf-8"?>
<worksheet xmlns="http://schemas.openxmlformats.org/spreadsheetml/2006/main" xmlns:r="http://schemas.openxmlformats.org/officeDocument/2006/relationships">
  <dimension ref="A1:P10"/>
  <sheetViews>
    <sheetView workbookViewId="0" topLeftCell="A1">
      <selection activeCell="A11" sqref="A11"/>
    </sheetView>
  </sheetViews>
  <sheetFormatPr defaultColWidth="9.00390625" defaultRowHeight="16.5"/>
  <cols>
    <col min="1" max="1" width="22.75390625" style="210" customWidth="1"/>
    <col min="2" max="6" width="11.75390625" style="210" customWidth="1"/>
    <col min="7" max="7" width="11.75390625" style="192" customWidth="1"/>
    <col min="8" max="16384" width="9.00390625" style="192" customWidth="1"/>
  </cols>
  <sheetData>
    <row r="1" spans="1:6" ht="21">
      <c r="A1" s="190"/>
      <c r="B1" s="190"/>
      <c r="C1" s="191" t="s">
        <v>917</v>
      </c>
      <c r="D1" s="190"/>
      <c r="E1" s="190"/>
      <c r="F1" s="190"/>
    </row>
    <row r="2" spans="1:6" ht="21">
      <c r="A2" s="190"/>
      <c r="B2" s="190"/>
      <c r="C2" s="193" t="s">
        <v>918</v>
      </c>
      <c r="D2" s="190"/>
      <c r="E2" s="190"/>
      <c r="F2" s="190"/>
    </row>
    <row r="3" spans="1:7" ht="17.25" thickBot="1">
      <c r="A3" s="194"/>
      <c r="B3" s="195"/>
      <c r="C3" s="196" t="s">
        <v>919</v>
      </c>
      <c r="D3" s="194"/>
      <c r="E3" s="195"/>
      <c r="F3" s="197" t="s">
        <v>1012</v>
      </c>
      <c r="G3" s="197" t="s">
        <v>912</v>
      </c>
    </row>
    <row r="4" spans="1:7" ht="16.5">
      <c r="A4" s="420" t="s">
        <v>920</v>
      </c>
      <c r="B4" s="422" t="s">
        <v>921</v>
      </c>
      <c r="C4" s="422"/>
      <c r="D4" s="422"/>
      <c r="E4" s="423" t="s">
        <v>922</v>
      </c>
      <c r="F4" s="418" t="s">
        <v>923</v>
      </c>
      <c r="G4" s="418" t="s">
        <v>924</v>
      </c>
    </row>
    <row r="5" spans="1:7" ht="33.75" thickBot="1">
      <c r="A5" s="421"/>
      <c r="B5" s="198" t="s">
        <v>925</v>
      </c>
      <c r="C5" s="198" t="s">
        <v>926</v>
      </c>
      <c r="D5" s="199" t="s">
        <v>927</v>
      </c>
      <c r="E5" s="424"/>
      <c r="F5" s="419"/>
      <c r="G5" s="419"/>
    </row>
    <row r="6" spans="1:7" ht="16.5">
      <c r="A6" s="200" t="s">
        <v>913</v>
      </c>
      <c r="B6" s="201">
        <v>122437</v>
      </c>
      <c r="C6" s="201">
        <v>122437</v>
      </c>
      <c r="D6" s="201">
        <v>0</v>
      </c>
      <c r="E6" s="201">
        <v>0</v>
      </c>
      <c r="F6" s="201">
        <v>0</v>
      </c>
      <c r="G6" s="202">
        <v>0</v>
      </c>
    </row>
    <row r="7" spans="1:7" ht="16.5">
      <c r="A7" s="204" t="s">
        <v>914</v>
      </c>
      <c r="B7" s="205">
        <v>60778</v>
      </c>
      <c r="C7" s="205">
        <v>60778</v>
      </c>
      <c r="D7" s="205">
        <v>0</v>
      </c>
      <c r="E7" s="205">
        <v>0</v>
      </c>
      <c r="F7" s="205">
        <v>0</v>
      </c>
      <c r="G7" s="206">
        <v>0</v>
      </c>
    </row>
    <row r="8" spans="1:7" ht="16.5">
      <c r="A8" s="204" t="s">
        <v>915</v>
      </c>
      <c r="B8" s="205">
        <v>8647</v>
      </c>
      <c r="C8" s="205">
        <v>8647</v>
      </c>
      <c r="D8" s="205">
        <v>0</v>
      </c>
      <c r="E8" s="205">
        <v>0</v>
      </c>
      <c r="F8" s="205">
        <v>0</v>
      </c>
      <c r="G8" s="206">
        <v>0</v>
      </c>
    </row>
    <row r="9" spans="1:7" ht="17.25" thickBot="1">
      <c r="A9" s="207" t="s">
        <v>916</v>
      </c>
      <c r="B9" s="208">
        <v>53012</v>
      </c>
      <c r="C9" s="208">
        <v>53012</v>
      </c>
      <c r="D9" s="208">
        <v>0</v>
      </c>
      <c r="E9" s="208">
        <v>0</v>
      </c>
      <c r="F9" s="208">
        <v>0</v>
      </c>
      <c r="G9" s="209">
        <v>0</v>
      </c>
    </row>
    <row r="10" spans="1:16" ht="16.5">
      <c r="A10" s="404" t="s">
        <v>928</v>
      </c>
      <c r="B10" s="404"/>
      <c r="C10" s="404"/>
      <c r="D10" s="404"/>
      <c r="E10" s="404"/>
      <c r="F10" s="404"/>
      <c r="G10" s="404"/>
      <c r="H10" s="404"/>
      <c r="I10" s="404"/>
      <c r="J10" s="404"/>
      <c r="K10" s="404"/>
      <c r="L10" s="404"/>
      <c r="M10" s="404"/>
      <c r="N10" s="404"/>
      <c r="O10" s="404"/>
      <c r="P10" s="404"/>
    </row>
  </sheetData>
  <sheetProtection/>
  <mergeCells count="6">
    <mergeCell ref="A10:P10"/>
    <mergeCell ref="G4:G5"/>
    <mergeCell ref="A4:A5"/>
    <mergeCell ref="B4:D4"/>
    <mergeCell ref="E4:E5"/>
    <mergeCell ref="F4:F5"/>
  </mergeCells>
  <printOptions/>
  <pageMargins left="0.75" right="0.75" top="1" bottom="1" header="0.5" footer="0.5"/>
  <pageSetup horizontalDpi="180" verticalDpi="180" orientation="portrait" paperSize="9" r:id="rId1"/>
</worksheet>
</file>

<file path=xl/worksheets/sheet23.xml><?xml version="1.0" encoding="utf-8"?>
<worksheet xmlns="http://schemas.openxmlformats.org/spreadsheetml/2006/main" xmlns:r="http://schemas.openxmlformats.org/officeDocument/2006/relationships">
  <dimension ref="A1:C18"/>
  <sheetViews>
    <sheetView workbookViewId="0" topLeftCell="A7">
      <selection activeCell="A1" sqref="A1"/>
    </sheetView>
  </sheetViews>
  <sheetFormatPr defaultColWidth="9.00390625" defaultRowHeight="16.5"/>
  <cols>
    <col min="1" max="1" width="40.625" style="0" customWidth="1"/>
    <col min="2" max="2" width="12.625" style="0" customWidth="1"/>
    <col min="3" max="3" width="40.625" style="0" customWidth="1"/>
  </cols>
  <sheetData>
    <row r="1" spans="1:3" ht="21">
      <c r="A1" s="4"/>
      <c r="B1" s="4" t="s">
        <v>1010</v>
      </c>
      <c r="C1" s="4"/>
    </row>
    <row r="2" spans="1:3" ht="21">
      <c r="A2" s="3"/>
      <c r="B2" s="3" t="s">
        <v>945</v>
      </c>
      <c r="C2" s="3"/>
    </row>
    <row r="3" spans="1:3" ht="17.25" thickBot="1">
      <c r="A3" s="66"/>
      <c r="B3" s="5" t="s">
        <v>1011</v>
      </c>
      <c r="C3" s="67" t="s">
        <v>1012</v>
      </c>
    </row>
    <row r="4" spans="1:3" ht="16.5">
      <c r="A4" s="372" t="s">
        <v>946</v>
      </c>
      <c r="B4" s="426" t="s">
        <v>947</v>
      </c>
      <c r="C4" s="379" t="s">
        <v>948</v>
      </c>
    </row>
    <row r="5" spans="1:3" ht="17.25" thickBot="1">
      <c r="A5" s="377"/>
      <c r="B5" s="427"/>
      <c r="C5" s="425"/>
    </row>
    <row r="6" spans="1:3" ht="16.5">
      <c r="A6" s="69" t="s">
        <v>929</v>
      </c>
      <c r="B6" s="36">
        <v>3449256</v>
      </c>
      <c r="C6" s="37" t="s">
        <v>930</v>
      </c>
    </row>
    <row r="7" spans="1:3" ht="16.5">
      <c r="A7" s="59" t="s">
        <v>931</v>
      </c>
      <c r="B7" s="41">
        <v>0</v>
      </c>
      <c r="C7" s="42"/>
    </row>
    <row r="8" spans="1:3" ht="16.5">
      <c r="A8" s="59" t="s">
        <v>932</v>
      </c>
      <c r="B8" s="41">
        <v>0</v>
      </c>
      <c r="C8" s="42"/>
    </row>
    <row r="9" spans="1:3" ht="16.5">
      <c r="A9" s="59" t="s">
        <v>933</v>
      </c>
      <c r="B9" s="41">
        <v>0</v>
      </c>
      <c r="C9" s="42"/>
    </row>
    <row r="10" spans="1:3" ht="16.5">
      <c r="A10" s="59" t="s">
        <v>934</v>
      </c>
      <c r="B10" s="41">
        <v>0</v>
      </c>
      <c r="C10" s="42"/>
    </row>
    <row r="11" spans="1:3" ht="33">
      <c r="A11" s="59" t="s">
        <v>935</v>
      </c>
      <c r="B11" s="41">
        <v>69268</v>
      </c>
      <c r="C11" s="42" t="s">
        <v>936</v>
      </c>
    </row>
    <row r="12" spans="1:3" ht="16.5">
      <c r="A12" s="59" t="s">
        <v>937</v>
      </c>
      <c r="B12" s="41">
        <v>1000</v>
      </c>
      <c r="C12" s="42" t="s">
        <v>938</v>
      </c>
    </row>
    <row r="13" spans="1:3" ht="16.5">
      <c r="A13" s="59" t="s">
        <v>939</v>
      </c>
      <c r="B13" s="41">
        <v>0</v>
      </c>
      <c r="C13" s="42"/>
    </row>
    <row r="14" spans="1:3" ht="16.5">
      <c r="A14" s="59" t="s">
        <v>940</v>
      </c>
      <c r="B14" s="41">
        <v>0</v>
      </c>
      <c r="C14" s="42"/>
    </row>
    <row r="15" spans="1:3" ht="16.5">
      <c r="A15" s="59" t="s">
        <v>941</v>
      </c>
      <c r="B15" s="41">
        <v>0</v>
      </c>
      <c r="C15" s="42"/>
    </row>
    <row r="16" spans="1:3" ht="16.5">
      <c r="A16" s="59" t="s">
        <v>937</v>
      </c>
      <c r="B16" s="41">
        <v>1000</v>
      </c>
      <c r="C16" s="42" t="s">
        <v>942</v>
      </c>
    </row>
    <row r="17" spans="1:3" ht="132.75" thickBot="1">
      <c r="A17" s="211" t="s">
        <v>943</v>
      </c>
      <c r="B17" s="52">
        <v>3518524</v>
      </c>
      <c r="C17" s="53" t="s">
        <v>944</v>
      </c>
    </row>
    <row r="18" spans="1:3" ht="16.5">
      <c r="A18" s="358" t="s">
        <v>104</v>
      </c>
      <c r="B18" s="358"/>
      <c r="C18" s="358"/>
    </row>
  </sheetData>
  <mergeCells count="4">
    <mergeCell ref="A4:A5"/>
    <mergeCell ref="C4:C5"/>
    <mergeCell ref="B4:B5"/>
    <mergeCell ref="A18:C18"/>
  </mergeCells>
  <printOptions/>
  <pageMargins left="0.5511811023622047" right="0.35433070866141736" top="0.984251968503937" bottom="0.984251968503937" header="0.5118110236220472" footer="0.5118110236220472"/>
  <pageSetup horizontalDpi="180" verticalDpi="180" orientation="portrait" paperSize="9" r:id="rId1"/>
</worksheet>
</file>

<file path=xl/worksheets/sheet24.xml><?xml version="1.0" encoding="utf-8"?>
<worksheet xmlns="http://schemas.openxmlformats.org/spreadsheetml/2006/main" xmlns:r="http://schemas.openxmlformats.org/officeDocument/2006/relationships">
  <dimension ref="A1:E44"/>
  <sheetViews>
    <sheetView workbookViewId="0" topLeftCell="A34">
      <selection activeCell="A45" sqref="A45"/>
    </sheetView>
  </sheetViews>
  <sheetFormatPr defaultColWidth="9.00390625" defaultRowHeight="16.5"/>
  <cols>
    <col min="1" max="1" width="16.625" style="0" customWidth="1"/>
    <col min="2" max="2" width="32.625" style="0" customWidth="1"/>
    <col min="3" max="5" width="16.625" style="0" customWidth="1"/>
  </cols>
  <sheetData>
    <row r="1" spans="1:4" ht="21">
      <c r="A1" s="1"/>
      <c r="B1" s="4"/>
      <c r="C1" s="4" t="s">
        <v>1010</v>
      </c>
      <c r="D1" s="4"/>
    </row>
    <row r="2" spans="1:4" ht="21">
      <c r="A2" s="1"/>
      <c r="B2" s="3"/>
      <c r="C2" s="3" t="s">
        <v>987</v>
      </c>
      <c r="D2" s="3"/>
    </row>
    <row r="3" spans="1:5" ht="17.25" thickBot="1">
      <c r="A3" s="1"/>
      <c r="B3" s="5"/>
      <c r="C3" s="5" t="s">
        <v>949</v>
      </c>
      <c r="D3" s="5"/>
      <c r="E3" t="s">
        <v>1012</v>
      </c>
    </row>
    <row r="4" spans="1:5" ht="16.5">
      <c r="A4" s="212" t="s">
        <v>950</v>
      </c>
      <c r="B4" s="359" t="s">
        <v>988</v>
      </c>
      <c r="C4" s="213" t="s">
        <v>951</v>
      </c>
      <c r="D4" s="213" t="s">
        <v>952</v>
      </c>
      <c r="E4" s="428" t="s">
        <v>989</v>
      </c>
    </row>
    <row r="5" spans="1:5" ht="17.25" thickBot="1">
      <c r="A5" s="214" t="s">
        <v>990</v>
      </c>
      <c r="B5" s="361"/>
      <c r="C5" s="215" t="s">
        <v>991</v>
      </c>
      <c r="D5" s="215" t="s">
        <v>991</v>
      </c>
      <c r="E5" s="429"/>
    </row>
    <row r="6" spans="1:5" ht="16.5">
      <c r="A6" s="19">
        <v>12870983</v>
      </c>
      <c r="B6" s="20" t="s">
        <v>953</v>
      </c>
      <c r="C6" s="21">
        <v>12556813</v>
      </c>
      <c r="D6" s="21">
        <v>12718603</v>
      </c>
      <c r="E6" s="216">
        <v>-161790</v>
      </c>
    </row>
    <row r="7" spans="1:5" ht="16.5">
      <c r="A7" s="16">
        <v>3361711</v>
      </c>
      <c r="B7" s="11" t="s">
        <v>954</v>
      </c>
      <c r="C7" s="10">
        <v>3164125</v>
      </c>
      <c r="D7" s="10">
        <v>3236040</v>
      </c>
      <c r="E7" s="217">
        <v>-71915</v>
      </c>
    </row>
    <row r="8" spans="1:5" ht="16.5">
      <c r="A8" s="17">
        <v>3269462</v>
      </c>
      <c r="B8" s="14" t="s">
        <v>955</v>
      </c>
      <c r="C8" s="13">
        <v>3071876</v>
      </c>
      <c r="D8" s="13">
        <v>3143791</v>
      </c>
      <c r="E8" s="218">
        <v>-71915</v>
      </c>
    </row>
    <row r="9" spans="1:5" ht="16.5">
      <c r="A9" s="17">
        <v>18562</v>
      </c>
      <c r="B9" s="14" t="s">
        <v>956</v>
      </c>
      <c r="C9" s="13">
        <v>18562</v>
      </c>
      <c r="D9" s="13">
        <v>18562</v>
      </c>
      <c r="E9" s="218">
        <v>0</v>
      </c>
    </row>
    <row r="10" spans="1:5" ht="16.5">
      <c r="A10" s="17">
        <v>73687</v>
      </c>
      <c r="B10" s="14" t="s">
        <v>957</v>
      </c>
      <c r="C10" s="13">
        <v>73687</v>
      </c>
      <c r="D10" s="13">
        <v>73687</v>
      </c>
      <c r="E10" s="218">
        <v>0</v>
      </c>
    </row>
    <row r="11" spans="1:5" ht="33">
      <c r="A11" s="16">
        <v>63614</v>
      </c>
      <c r="B11" s="11" t="s">
        <v>958</v>
      </c>
      <c r="C11" s="10">
        <v>83614</v>
      </c>
      <c r="D11" s="10">
        <v>73614</v>
      </c>
      <c r="E11" s="217">
        <v>10000</v>
      </c>
    </row>
    <row r="12" spans="1:5" ht="16.5">
      <c r="A12" s="17">
        <v>63614</v>
      </c>
      <c r="B12" s="14" t="s">
        <v>959</v>
      </c>
      <c r="C12" s="13">
        <v>83614</v>
      </c>
      <c r="D12" s="13">
        <v>73614</v>
      </c>
      <c r="E12" s="218">
        <v>10000</v>
      </c>
    </row>
    <row r="13" spans="1:5" ht="16.5">
      <c r="A13" s="16">
        <v>3623148</v>
      </c>
      <c r="B13" s="11" t="s">
        <v>913</v>
      </c>
      <c r="C13" s="10">
        <v>3760207</v>
      </c>
      <c r="D13" s="10">
        <v>3709350</v>
      </c>
      <c r="E13" s="217">
        <v>50857</v>
      </c>
    </row>
    <row r="14" spans="1:5" ht="16.5">
      <c r="A14" s="17">
        <v>3312</v>
      </c>
      <c r="B14" s="14" t="s">
        <v>960</v>
      </c>
      <c r="C14" s="13">
        <v>3312</v>
      </c>
      <c r="D14" s="13">
        <v>3312</v>
      </c>
      <c r="E14" s="218">
        <v>0</v>
      </c>
    </row>
    <row r="15" spans="1:5" ht="16.5">
      <c r="A15" s="17">
        <v>24499</v>
      </c>
      <c r="B15" s="14" t="s">
        <v>961</v>
      </c>
      <c r="C15" s="13">
        <v>26335</v>
      </c>
      <c r="D15" s="13">
        <v>27396</v>
      </c>
      <c r="E15" s="218">
        <v>-1061</v>
      </c>
    </row>
    <row r="16" spans="1:5" ht="16.5">
      <c r="A16" s="17">
        <v>1507951</v>
      </c>
      <c r="B16" s="14" t="s">
        <v>962</v>
      </c>
      <c r="C16" s="13">
        <v>1498801</v>
      </c>
      <c r="D16" s="13">
        <v>1470945</v>
      </c>
      <c r="E16" s="218">
        <v>27856</v>
      </c>
    </row>
    <row r="17" spans="1:5" ht="16.5">
      <c r="A17" s="17">
        <v>468087</v>
      </c>
      <c r="B17" s="14" t="s">
        <v>963</v>
      </c>
      <c r="C17" s="13">
        <v>373692</v>
      </c>
      <c r="D17" s="13">
        <v>410161</v>
      </c>
      <c r="E17" s="218">
        <v>-36469</v>
      </c>
    </row>
    <row r="18" spans="1:5" ht="16.5">
      <c r="A18" s="17">
        <v>33921</v>
      </c>
      <c r="B18" s="14" t="s">
        <v>964</v>
      </c>
      <c r="C18" s="13">
        <v>21648</v>
      </c>
      <c r="D18" s="13">
        <v>29720</v>
      </c>
      <c r="E18" s="218">
        <v>-8072</v>
      </c>
    </row>
    <row r="19" spans="1:5" ht="16.5">
      <c r="A19" s="17">
        <v>1340302</v>
      </c>
      <c r="B19" s="14" t="s">
        <v>965</v>
      </c>
      <c r="C19" s="13">
        <v>1461343</v>
      </c>
      <c r="D19" s="13">
        <v>1392740</v>
      </c>
      <c r="E19" s="218">
        <v>68603</v>
      </c>
    </row>
    <row r="20" spans="1:5" ht="16.5">
      <c r="A20" s="17">
        <v>245076</v>
      </c>
      <c r="B20" s="14" t="s">
        <v>966</v>
      </c>
      <c r="C20" s="13">
        <v>375076</v>
      </c>
      <c r="D20" s="13">
        <v>375076</v>
      </c>
      <c r="E20" s="218">
        <v>0</v>
      </c>
    </row>
    <row r="21" spans="1:5" ht="16.5">
      <c r="A21" s="16">
        <v>27883</v>
      </c>
      <c r="B21" s="11" t="s">
        <v>967</v>
      </c>
      <c r="C21" s="10">
        <v>11025</v>
      </c>
      <c r="D21" s="10">
        <v>32287</v>
      </c>
      <c r="E21" s="217">
        <v>-21262</v>
      </c>
    </row>
    <row r="22" spans="1:5" ht="16.5">
      <c r="A22" s="17">
        <v>27883</v>
      </c>
      <c r="B22" s="14" t="s">
        <v>968</v>
      </c>
      <c r="C22" s="13">
        <v>11025</v>
      </c>
      <c r="D22" s="13">
        <v>32287</v>
      </c>
      <c r="E22" s="218">
        <v>-21262</v>
      </c>
    </row>
    <row r="23" spans="1:5" ht="16.5">
      <c r="A23" s="16">
        <v>0</v>
      </c>
      <c r="B23" s="11" t="s">
        <v>969</v>
      </c>
      <c r="C23" s="10">
        <v>27158</v>
      </c>
      <c r="D23" s="10">
        <v>15480</v>
      </c>
      <c r="E23" s="217">
        <v>11678</v>
      </c>
    </row>
    <row r="24" spans="1:5" ht="16.5">
      <c r="A24" s="17">
        <v>0</v>
      </c>
      <c r="B24" s="14" t="s">
        <v>970</v>
      </c>
      <c r="C24" s="13">
        <v>27158</v>
      </c>
      <c r="D24" s="13">
        <v>15480</v>
      </c>
      <c r="E24" s="218">
        <v>11678</v>
      </c>
    </row>
    <row r="25" spans="1:5" ht="16.5">
      <c r="A25" s="16">
        <v>5794627</v>
      </c>
      <c r="B25" s="11" t="s">
        <v>971</v>
      </c>
      <c r="C25" s="10">
        <v>5510684</v>
      </c>
      <c r="D25" s="10">
        <v>5651832</v>
      </c>
      <c r="E25" s="217">
        <v>-141148</v>
      </c>
    </row>
    <row r="26" spans="1:5" ht="16.5">
      <c r="A26" s="17">
        <v>5794627</v>
      </c>
      <c r="B26" s="14" t="s">
        <v>972</v>
      </c>
      <c r="C26" s="13">
        <v>5510684</v>
      </c>
      <c r="D26" s="13">
        <v>5651832</v>
      </c>
      <c r="E26" s="218">
        <v>-141148</v>
      </c>
    </row>
    <row r="27" spans="1:5" ht="16.5">
      <c r="A27" s="16">
        <v>12870983</v>
      </c>
      <c r="B27" s="11" t="s">
        <v>831</v>
      </c>
      <c r="C27" s="10">
        <v>12556813</v>
      </c>
      <c r="D27" s="10">
        <v>12718603</v>
      </c>
      <c r="E27" s="217">
        <v>-161790</v>
      </c>
    </row>
    <row r="28" spans="1:5" ht="16.5">
      <c r="A28" s="219"/>
      <c r="B28" s="220"/>
      <c r="C28" s="220"/>
      <c r="D28" s="220"/>
      <c r="E28" s="221"/>
    </row>
    <row r="29" spans="1:5" ht="16.5">
      <c r="A29" s="16">
        <v>6649127</v>
      </c>
      <c r="B29" s="11" t="s">
        <v>973</v>
      </c>
      <c r="C29" s="10">
        <v>6385184</v>
      </c>
      <c r="D29" s="10">
        <v>6516332</v>
      </c>
      <c r="E29" s="217">
        <v>-131148</v>
      </c>
    </row>
    <row r="30" spans="1:5" ht="16.5">
      <c r="A30" s="16">
        <v>755679</v>
      </c>
      <c r="B30" s="11" t="s">
        <v>974</v>
      </c>
      <c r="C30" s="10">
        <v>755679</v>
      </c>
      <c r="D30" s="10">
        <v>755679</v>
      </c>
      <c r="E30" s="217">
        <v>0</v>
      </c>
    </row>
    <row r="31" spans="1:5" ht="16.5">
      <c r="A31" s="17">
        <v>158914</v>
      </c>
      <c r="B31" s="14" t="s">
        <v>975</v>
      </c>
      <c r="C31" s="13">
        <v>158914</v>
      </c>
      <c r="D31" s="13">
        <v>158914</v>
      </c>
      <c r="E31" s="218">
        <v>0</v>
      </c>
    </row>
    <row r="32" spans="1:5" ht="16.5">
      <c r="A32" s="17">
        <v>596765</v>
      </c>
      <c r="B32" s="14" t="s">
        <v>976</v>
      </c>
      <c r="C32" s="13">
        <v>596765</v>
      </c>
      <c r="D32" s="13">
        <v>596765</v>
      </c>
      <c r="E32" s="218">
        <v>0</v>
      </c>
    </row>
    <row r="33" spans="1:5" ht="16.5">
      <c r="A33" s="16">
        <v>5893448</v>
      </c>
      <c r="B33" s="11" t="s">
        <v>977</v>
      </c>
      <c r="C33" s="10">
        <v>5629505</v>
      </c>
      <c r="D33" s="10">
        <v>5760653</v>
      </c>
      <c r="E33" s="217">
        <v>-131148</v>
      </c>
    </row>
    <row r="34" spans="1:5" ht="16.5">
      <c r="A34" s="17">
        <v>5893448</v>
      </c>
      <c r="B34" s="14" t="s">
        <v>978</v>
      </c>
      <c r="C34" s="13">
        <v>5629505</v>
      </c>
      <c r="D34" s="13">
        <v>5760653</v>
      </c>
      <c r="E34" s="218">
        <v>-131148</v>
      </c>
    </row>
    <row r="35" spans="1:5" ht="16.5">
      <c r="A35" s="16">
        <v>6221856</v>
      </c>
      <c r="B35" s="11" t="s">
        <v>979</v>
      </c>
      <c r="C35" s="10">
        <v>6171629</v>
      </c>
      <c r="D35" s="10">
        <v>6202271</v>
      </c>
      <c r="E35" s="217">
        <v>-30642</v>
      </c>
    </row>
    <row r="36" spans="1:5" ht="16.5">
      <c r="A36" s="16">
        <v>3378988</v>
      </c>
      <c r="B36" s="11" t="s">
        <v>980</v>
      </c>
      <c r="C36" s="10">
        <v>3518524</v>
      </c>
      <c r="D36" s="10">
        <v>3449256</v>
      </c>
      <c r="E36" s="217">
        <v>69268</v>
      </c>
    </row>
    <row r="37" spans="1:5" ht="16.5">
      <c r="A37" s="17">
        <v>3378988</v>
      </c>
      <c r="B37" s="14" t="s">
        <v>981</v>
      </c>
      <c r="C37" s="13">
        <v>3518524</v>
      </c>
      <c r="D37" s="13">
        <v>3449256</v>
      </c>
      <c r="E37" s="218">
        <v>69268</v>
      </c>
    </row>
    <row r="38" spans="1:5" ht="16.5">
      <c r="A38" s="16">
        <v>2842741</v>
      </c>
      <c r="B38" s="11" t="s">
        <v>982</v>
      </c>
      <c r="C38" s="10">
        <v>2652978</v>
      </c>
      <c r="D38" s="10">
        <v>2752888</v>
      </c>
      <c r="E38" s="217">
        <v>-99910</v>
      </c>
    </row>
    <row r="39" spans="1:5" ht="16.5">
      <c r="A39" s="17">
        <v>2842741</v>
      </c>
      <c r="B39" s="14" t="s">
        <v>983</v>
      </c>
      <c r="C39" s="13">
        <v>2652978</v>
      </c>
      <c r="D39" s="13">
        <v>2752888</v>
      </c>
      <c r="E39" s="218">
        <v>-99910</v>
      </c>
    </row>
    <row r="40" spans="1:5" ht="16.5">
      <c r="A40" s="16">
        <v>0</v>
      </c>
      <c r="B40" s="11" t="s">
        <v>984</v>
      </c>
      <c r="C40" s="10">
        <v>0</v>
      </c>
      <c r="D40" s="10">
        <v>0</v>
      </c>
      <c r="E40" s="217">
        <v>0</v>
      </c>
    </row>
    <row r="41" spans="1:5" ht="16.5">
      <c r="A41" s="16">
        <v>127</v>
      </c>
      <c r="B41" s="11" t="s">
        <v>985</v>
      </c>
      <c r="C41" s="10">
        <v>127</v>
      </c>
      <c r="D41" s="10">
        <v>127</v>
      </c>
      <c r="E41" s="217">
        <v>0</v>
      </c>
    </row>
    <row r="42" spans="1:5" ht="16.5">
      <c r="A42" s="17">
        <v>127</v>
      </c>
      <c r="B42" s="14" t="s">
        <v>986</v>
      </c>
      <c r="C42" s="13">
        <v>127</v>
      </c>
      <c r="D42" s="13">
        <v>127</v>
      </c>
      <c r="E42" s="218">
        <v>0</v>
      </c>
    </row>
    <row r="43" spans="1:5" ht="17.25" thickBot="1">
      <c r="A43" s="23">
        <v>12870983</v>
      </c>
      <c r="B43" s="24" t="s">
        <v>831</v>
      </c>
      <c r="C43" s="25">
        <v>12556813</v>
      </c>
      <c r="D43" s="25">
        <v>12718603</v>
      </c>
      <c r="E43" s="222">
        <v>-161790</v>
      </c>
    </row>
    <row r="44" spans="1:5" ht="153" customHeight="1">
      <c r="A44" s="430" t="s">
        <v>992</v>
      </c>
      <c r="B44" s="431"/>
      <c r="C44" s="431"/>
      <c r="D44" s="431"/>
      <c r="E44" s="431"/>
    </row>
  </sheetData>
  <mergeCells count="3">
    <mergeCell ref="B4:B5"/>
    <mergeCell ref="E4:E5"/>
    <mergeCell ref="A44:E44"/>
  </mergeCells>
  <printOptions/>
  <pageMargins left="0.5511811023622047" right="0.35433070866141736" top="0.984251968503937" bottom="0.984251968503937" header="0.5118110236220472" footer="0.5118110236220472"/>
  <pageSetup horizontalDpi="180" verticalDpi="180" orientation="portrait" paperSize="9" scale="90" r:id="rId1"/>
</worksheet>
</file>

<file path=xl/worksheets/sheet25.xml><?xml version="1.0" encoding="utf-8"?>
<worksheet xmlns="http://schemas.openxmlformats.org/spreadsheetml/2006/main" xmlns:r="http://schemas.openxmlformats.org/officeDocument/2006/relationships">
  <dimension ref="A1:F21"/>
  <sheetViews>
    <sheetView workbookViewId="0" topLeftCell="A4">
      <selection activeCell="A19" sqref="A19"/>
    </sheetView>
  </sheetViews>
  <sheetFormatPr defaultColWidth="9.00390625" defaultRowHeight="16.5"/>
  <cols>
    <col min="1" max="1" width="24.75390625" style="252" customWidth="1"/>
    <col min="2" max="2" width="8.75390625" style="252" customWidth="1"/>
    <col min="3" max="3" width="11.75390625" style="252" customWidth="1"/>
    <col min="4" max="4" width="16.75390625" style="252" customWidth="1"/>
    <col min="5" max="5" width="12.75390625" style="252" customWidth="1"/>
    <col min="6" max="6" width="22.75390625" style="252" customWidth="1"/>
    <col min="7" max="16384" width="9.00390625" style="225" customWidth="1"/>
  </cols>
  <sheetData>
    <row r="1" spans="1:6" ht="21">
      <c r="A1" s="223"/>
      <c r="B1" s="223"/>
      <c r="C1" s="224" t="s">
        <v>823</v>
      </c>
      <c r="D1" s="223"/>
      <c r="E1" s="223"/>
      <c r="F1" s="223"/>
    </row>
    <row r="2" spans="1:6" ht="21">
      <c r="A2" s="223"/>
      <c r="B2" s="223"/>
      <c r="C2" s="226" t="s">
        <v>993</v>
      </c>
      <c r="D2" s="223"/>
      <c r="E2" s="223"/>
      <c r="F2" s="223"/>
    </row>
    <row r="3" spans="1:6" ht="17.25" thickBot="1">
      <c r="A3" s="227"/>
      <c r="B3" s="228"/>
      <c r="C3" s="230" t="s">
        <v>892</v>
      </c>
      <c r="D3" s="228"/>
      <c r="E3" s="227"/>
      <c r="F3" s="231" t="s">
        <v>824</v>
      </c>
    </row>
    <row r="4" spans="1:6" ht="16.5">
      <c r="A4" s="437" t="s">
        <v>419</v>
      </c>
      <c r="B4" s="439" t="s">
        <v>420</v>
      </c>
      <c r="C4" s="433" t="s">
        <v>421</v>
      </c>
      <c r="D4" s="441" t="s">
        <v>422</v>
      </c>
      <c r="E4" s="433" t="s">
        <v>423</v>
      </c>
      <c r="F4" s="435" t="s">
        <v>424</v>
      </c>
    </row>
    <row r="5" spans="1:6" ht="17.25" thickBot="1">
      <c r="A5" s="438"/>
      <c r="B5" s="440"/>
      <c r="C5" s="434"/>
      <c r="D5" s="442"/>
      <c r="E5" s="434"/>
      <c r="F5" s="436"/>
    </row>
    <row r="6" spans="1:6" ht="16.5">
      <c r="A6" s="232" t="s">
        <v>994</v>
      </c>
      <c r="B6" s="233" t="s">
        <v>86</v>
      </c>
      <c r="C6" s="234"/>
      <c r="D6" s="235"/>
      <c r="E6" s="234"/>
      <c r="F6" s="236" t="s">
        <v>873</v>
      </c>
    </row>
    <row r="7" spans="1:6" ht="16.5">
      <c r="A7" s="237" t="s">
        <v>995</v>
      </c>
      <c r="B7" s="238" t="s">
        <v>142</v>
      </c>
      <c r="C7" s="239">
        <v>10940</v>
      </c>
      <c r="D7" s="240">
        <v>132624.86</v>
      </c>
      <c r="E7" s="239">
        <v>1450916</v>
      </c>
      <c r="F7" s="241" t="s">
        <v>873</v>
      </c>
    </row>
    <row r="8" spans="1:6" ht="22.5">
      <c r="A8" s="237" t="s">
        <v>996</v>
      </c>
      <c r="B8" s="238" t="s">
        <v>142</v>
      </c>
      <c r="C8" s="239">
        <v>10940</v>
      </c>
      <c r="D8" s="240">
        <v>132624.86</v>
      </c>
      <c r="E8" s="239">
        <v>1450916</v>
      </c>
      <c r="F8" s="241" t="s">
        <v>997</v>
      </c>
    </row>
    <row r="9" spans="1:6" ht="16.5">
      <c r="A9" s="242" t="s">
        <v>410</v>
      </c>
      <c r="B9" s="243" t="s">
        <v>86</v>
      </c>
      <c r="C9" s="244"/>
      <c r="D9" s="245"/>
      <c r="E9" s="244"/>
      <c r="F9" s="246" t="s">
        <v>873</v>
      </c>
    </row>
    <row r="10" spans="1:6" ht="16.5">
      <c r="A10" s="237" t="s">
        <v>995</v>
      </c>
      <c r="B10" s="238" t="s">
        <v>142</v>
      </c>
      <c r="C10" s="239">
        <v>11044</v>
      </c>
      <c r="D10" s="240">
        <v>135144.24</v>
      </c>
      <c r="E10" s="239">
        <v>1492533</v>
      </c>
      <c r="F10" s="241" t="s">
        <v>873</v>
      </c>
    </row>
    <row r="11" spans="1:6" ht="22.5">
      <c r="A11" s="237" t="s">
        <v>996</v>
      </c>
      <c r="B11" s="238" t="s">
        <v>142</v>
      </c>
      <c r="C11" s="239">
        <v>11044</v>
      </c>
      <c r="D11" s="240">
        <v>135144.24</v>
      </c>
      <c r="E11" s="239">
        <v>1492533</v>
      </c>
      <c r="F11" s="241" t="s">
        <v>411</v>
      </c>
    </row>
    <row r="12" spans="1:6" ht="16.5">
      <c r="A12" s="242" t="s">
        <v>412</v>
      </c>
      <c r="B12" s="243" t="s">
        <v>86</v>
      </c>
      <c r="C12" s="244"/>
      <c r="D12" s="245"/>
      <c r="E12" s="244"/>
      <c r="F12" s="246" t="s">
        <v>873</v>
      </c>
    </row>
    <row r="13" spans="1:6" ht="16.5">
      <c r="A13" s="237" t="s">
        <v>995</v>
      </c>
      <c r="B13" s="238" t="s">
        <v>142</v>
      </c>
      <c r="C13" s="239">
        <v>12136</v>
      </c>
      <c r="D13" s="240">
        <v>113973.3</v>
      </c>
      <c r="E13" s="239">
        <v>1383180</v>
      </c>
      <c r="F13" s="241" t="s">
        <v>873</v>
      </c>
    </row>
    <row r="14" spans="1:6" ht="22.5">
      <c r="A14" s="237" t="s">
        <v>996</v>
      </c>
      <c r="B14" s="238" t="s">
        <v>142</v>
      </c>
      <c r="C14" s="239">
        <v>12136</v>
      </c>
      <c r="D14" s="240">
        <v>113973.3</v>
      </c>
      <c r="E14" s="239">
        <v>1383180</v>
      </c>
      <c r="F14" s="241" t="s">
        <v>413</v>
      </c>
    </row>
    <row r="15" spans="1:6" ht="16.5">
      <c r="A15" s="242" t="s">
        <v>414</v>
      </c>
      <c r="B15" s="243" t="s">
        <v>86</v>
      </c>
      <c r="C15" s="244"/>
      <c r="D15" s="245"/>
      <c r="E15" s="244"/>
      <c r="F15" s="246" t="s">
        <v>873</v>
      </c>
    </row>
    <row r="16" spans="1:6" ht="16.5">
      <c r="A16" s="237" t="s">
        <v>995</v>
      </c>
      <c r="B16" s="238" t="s">
        <v>142</v>
      </c>
      <c r="C16" s="239">
        <v>12141</v>
      </c>
      <c r="D16" s="240">
        <v>119822.67</v>
      </c>
      <c r="E16" s="239">
        <v>1454767</v>
      </c>
      <c r="F16" s="241" t="s">
        <v>873</v>
      </c>
    </row>
    <row r="17" spans="1:6" ht="22.5">
      <c r="A17" s="237" t="s">
        <v>996</v>
      </c>
      <c r="B17" s="238" t="s">
        <v>142</v>
      </c>
      <c r="C17" s="239">
        <v>12141</v>
      </c>
      <c r="D17" s="240">
        <v>119822.67</v>
      </c>
      <c r="E17" s="239">
        <v>1454767</v>
      </c>
      <c r="F17" s="241" t="s">
        <v>415</v>
      </c>
    </row>
    <row r="18" spans="1:6" ht="16.5">
      <c r="A18" s="242" t="s">
        <v>416</v>
      </c>
      <c r="B18" s="243" t="s">
        <v>86</v>
      </c>
      <c r="C18" s="244"/>
      <c r="D18" s="245"/>
      <c r="E18" s="244"/>
      <c r="F18" s="246" t="s">
        <v>873</v>
      </c>
    </row>
    <row r="19" spans="1:6" ht="16.5">
      <c r="A19" s="237" t="s">
        <v>425</v>
      </c>
      <c r="B19" s="238" t="s">
        <v>142</v>
      </c>
      <c r="C19" s="239">
        <v>12154</v>
      </c>
      <c r="D19" s="240">
        <v>114663.57</v>
      </c>
      <c r="E19" s="239">
        <v>1393621</v>
      </c>
      <c r="F19" s="241" t="s">
        <v>873</v>
      </c>
    </row>
    <row r="20" spans="1:6" ht="23.25" thickBot="1">
      <c r="A20" s="247" t="s">
        <v>996</v>
      </c>
      <c r="B20" s="248" t="s">
        <v>142</v>
      </c>
      <c r="C20" s="249">
        <v>12154</v>
      </c>
      <c r="D20" s="250">
        <v>114663.57</v>
      </c>
      <c r="E20" s="249">
        <v>1393621</v>
      </c>
      <c r="F20" s="251" t="s">
        <v>417</v>
      </c>
    </row>
    <row r="21" spans="1:6" ht="33" customHeight="1">
      <c r="A21" s="432" t="s">
        <v>418</v>
      </c>
      <c r="B21" s="432"/>
      <c r="C21" s="432"/>
      <c r="D21" s="432"/>
      <c r="E21" s="432"/>
      <c r="F21" s="432"/>
    </row>
  </sheetData>
  <mergeCells count="7">
    <mergeCell ref="A21:F21"/>
    <mergeCell ref="E4:E5"/>
    <mergeCell ref="F4:F5"/>
    <mergeCell ref="A4:A5"/>
    <mergeCell ref="B4:B5"/>
    <mergeCell ref="C4:C5"/>
    <mergeCell ref="D4:D5"/>
  </mergeCells>
  <printOptions/>
  <pageMargins left="0.75" right="0.75" top="1" bottom="1" header="0.5" footer="0.5"/>
  <pageSetup horizontalDpi="180" verticalDpi="180" orientation="portrait" paperSize="9" scale="85" r:id="rId1"/>
</worksheet>
</file>

<file path=xl/worksheets/sheet26.xml><?xml version="1.0" encoding="utf-8"?>
<worksheet xmlns="http://schemas.openxmlformats.org/spreadsheetml/2006/main" xmlns:r="http://schemas.openxmlformats.org/officeDocument/2006/relationships">
  <dimension ref="A1:F33"/>
  <sheetViews>
    <sheetView workbookViewId="0" topLeftCell="A31">
      <selection activeCell="A37" sqref="A37"/>
    </sheetView>
  </sheetViews>
  <sheetFormatPr defaultColWidth="9.00390625" defaultRowHeight="16.5"/>
  <cols>
    <col min="1" max="1" width="20.50390625" style="273" customWidth="1"/>
    <col min="2" max="2" width="8.625" style="273" customWidth="1"/>
    <col min="3" max="5" width="12.75390625" style="273" customWidth="1"/>
    <col min="6" max="6" width="41.875" style="273" customWidth="1"/>
    <col min="7" max="16384" width="9.00390625" style="255" customWidth="1"/>
  </cols>
  <sheetData>
    <row r="1" spans="1:6" ht="21">
      <c r="A1" s="253"/>
      <c r="B1" s="253"/>
      <c r="C1" s="253"/>
      <c r="D1" s="254" t="s">
        <v>832</v>
      </c>
      <c r="E1" s="253"/>
      <c r="F1" s="253"/>
    </row>
    <row r="2" spans="1:6" ht="21">
      <c r="A2" s="253"/>
      <c r="B2" s="253"/>
      <c r="C2" s="253"/>
      <c r="D2" s="256" t="s">
        <v>460</v>
      </c>
      <c r="E2" s="253"/>
      <c r="F2" s="253"/>
    </row>
    <row r="3" spans="1:6" ht="17.25" thickBot="1">
      <c r="A3" s="257"/>
      <c r="B3" s="257"/>
      <c r="C3" s="258"/>
      <c r="D3" s="259" t="s">
        <v>850</v>
      </c>
      <c r="E3" s="257"/>
      <c r="F3" s="260" t="s">
        <v>426</v>
      </c>
    </row>
    <row r="4" spans="1:6" ht="16.5">
      <c r="A4" s="446" t="s">
        <v>461</v>
      </c>
      <c r="B4" s="451" t="s">
        <v>462</v>
      </c>
      <c r="C4" s="448" t="s">
        <v>463</v>
      </c>
      <c r="D4" s="448" t="s">
        <v>464</v>
      </c>
      <c r="E4" s="448" t="s">
        <v>465</v>
      </c>
      <c r="F4" s="444" t="s">
        <v>466</v>
      </c>
    </row>
    <row r="5" spans="1:6" ht="17.25" thickBot="1">
      <c r="A5" s="447"/>
      <c r="B5" s="452"/>
      <c r="C5" s="449"/>
      <c r="D5" s="450"/>
      <c r="E5" s="449"/>
      <c r="F5" s="445"/>
    </row>
    <row r="6" spans="1:6" ht="16.5">
      <c r="A6" s="261" t="s">
        <v>427</v>
      </c>
      <c r="B6" s="262" t="s">
        <v>428</v>
      </c>
      <c r="C6" s="263">
        <v>0</v>
      </c>
      <c r="D6" s="263">
        <v>0</v>
      </c>
      <c r="E6" s="263">
        <v>0</v>
      </c>
      <c r="F6" s="264" t="s">
        <v>873</v>
      </c>
    </row>
    <row r="7" spans="1:6" ht="16.5">
      <c r="A7" s="265" t="s">
        <v>429</v>
      </c>
      <c r="B7" s="266" t="s">
        <v>428</v>
      </c>
      <c r="C7" s="267">
        <v>250</v>
      </c>
      <c r="D7" s="267">
        <v>-1</v>
      </c>
      <c r="E7" s="267">
        <v>249</v>
      </c>
      <c r="F7" s="268" t="s">
        <v>873</v>
      </c>
    </row>
    <row r="8" spans="1:6" ht="16.5">
      <c r="A8" s="265" t="s">
        <v>430</v>
      </c>
      <c r="B8" s="266" t="s">
        <v>428</v>
      </c>
      <c r="C8" s="267">
        <v>143</v>
      </c>
      <c r="D8" s="267">
        <v>0</v>
      </c>
      <c r="E8" s="267">
        <v>143</v>
      </c>
      <c r="F8" s="268" t="s">
        <v>873</v>
      </c>
    </row>
    <row r="9" spans="1:6" ht="16.5">
      <c r="A9" s="265" t="s">
        <v>431</v>
      </c>
      <c r="B9" s="266" t="s">
        <v>432</v>
      </c>
      <c r="C9" s="267">
        <v>8</v>
      </c>
      <c r="D9" s="267">
        <v>0</v>
      </c>
      <c r="E9" s="267">
        <v>8</v>
      </c>
      <c r="F9" s="268" t="s">
        <v>873</v>
      </c>
    </row>
    <row r="10" spans="1:6" ht="16.5">
      <c r="A10" s="265" t="s">
        <v>431</v>
      </c>
      <c r="B10" s="266" t="s">
        <v>433</v>
      </c>
      <c r="C10" s="267">
        <v>91</v>
      </c>
      <c r="D10" s="267">
        <v>0</v>
      </c>
      <c r="E10" s="267">
        <v>91</v>
      </c>
      <c r="F10" s="268" t="s">
        <v>873</v>
      </c>
    </row>
    <row r="11" spans="1:6" ht="16.5">
      <c r="A11" s="265" t="s">
        <v>431</v>
      </c>
      <c r="B11" s="266" t="s">
        <v>434</v>
      </c>
      <c r="C11" s="267">
        <v>44</v>
      </c>
      <c r="D11" s="267">
        <v>0</v>
      </c>
      <c r="E11" s="267">
        <v>44</v>
      </c>
      <c r="F11" s="268" t="s">
        <v>873</v>
      </c>
    </row>
    <row r="12" spans="1:6" ht="16.5">
      <c r="A12" s="265" t="s">
        <v>435</v>
      </c>
      <c r="B12" s="266" t="s">
        <v>428</v>
      </c>
      <c r="C12" s="267">
        <v>14</v>
      </c>
      <c r="D12" s="267">
        <v>0</v>
      </c>
      <c r="E12" s="267">
        <v>14</v>
      </c>
      <c r="F12" s="268" t="s">
        <v>873</v>
      </c>
    </row>
    <row r="13" spans="1:6" ht="16.5">
      <c r="A13" s="265" t="s">
        <v>431</v>
      </c>
      <c r="B13" s="266" t="s">
        <v>436</v>
      </c>
      <c r="C13" s="267">
        <v>14</v>
      </c>
      <c r="D13" s="267">
        <v>0</v>
      </c>
      <c r="E13" s="267">
        <v>14</v>
      </c>
      <c r="F13" s="268" t="s">
        <v>873</v>
      </c>
    </row>
    <row r="14" spans="1:6" ht="16.5">
      <c r="A14" s="265" t="s">
        <v>437</v>
      </c>
      <c r="B14" s="266" t="s">
        <v>428</v>
      </c>
      <c r="C14" s="267">
        <v>18</v>
      </c>
      <c r="D14" s="267">
        <v>0</v>
      </c>
      <c r="E14" s="267">
        <v>18</v>
      </c>
      <c r="F14" s="268" t="s">
        <v>873</v>
      </c>
    </row>
    <row r="15" spans="1:6" ht="16.5">
      <c r="A15" s="265" t="s">
        <v>431</v>
      </c>
      <c r="B15" s="266" t="s">
        <v>438</v>
      </c>
      <c r="C15" s="267">
        <v>18</v>
      </c>
      <c r="D15" s="267">
        <v>0</v>
      </c>
      <c r="E15" s="267">
        <v>18</v>
      </c>
      <c r="F15" s="268" t="s">
        <v>873</v>
      </c>
    </row>
    <row r="16" spans="1:6" ht="16.5">
      <c r="A16" s="265" t="s">
        <v>439</v>
      </c>
      <c r="B16" s="266" t="s">
        <v>428</v>
      </c>
      <c r="C16" s="267">
        <v>63</v>
      </c>
      <c r="D16" s="267">
        <v>0</v>
      </c>
      <c r="E16" s="267">
        <v>63</v>
      </c>
      <c r="F16" s="268" t="s">
        <v>873</v>
      </c>
    </row>
    <row r="17" spans="1:6" ht="16.5">
      <c r="A17" s="265" t="s">
        <v>431</v>
      </c>
      <c r="B17" s="266" t="s">
        <v>440</v>
      </c>
      <c r="C17" s="267">
        <v>63</v>
      </c>
      <c r="D17" s="267">
        <v>0</v>
      </c>
      <c r="E17" s="267">
        <v>63</v>
      </c>
      <c r="F17" s="268" t="s">
        <v>873</v>
      </c>
    </row>
    <row r="18" spans="1:6" ht="16.5">
      <c r="A18" s="265" t="s">
        <v>441</v>
      </c>
      <c r="B18" s="266" t="s">
        <v>428</v>
      </c>
      <c r="C18" s="267">
        <v>12</v>
      </c>
      <c r="D18" s="267">
        <v>-1</v>
      </c>
      <c r="E18" s="267">
        <v>11</v>
      </c>
      <c r="F18" s="268" t="s">
        <v>873</v>
      </c>
    </row>
    <row r="19" spans="1:6" ht="16.5">
      <c r="A19" s="265" t="s">
        <v>431</v>
      </c>
      <c r="B19" s="266" t="s">
        <v>442</v>
      </c>
      <c r="C19" s="267">
        <v>12</v>
      </c>
      <c r="D19" s="267">
        <v>-1</v>
      </c>
      <c r="E19" s="267">
        <v>11</v>
      </c>
      <c r="F19" s="268" t="s">
        <v>873</v>
      </c>
    </row>
    <row r="20" spans="1:6" ht="16.5">
      <c r="A20" s="265" t="s">
        <v>443</v>
      </c>
      <c r="B20" s="266" t="s">
        <v>428</v>
      </c>
      <c r="C20" s="267">
        <v>687</v>
      </c>
      <c r="D20" s="267">
        <v>0</v>
      </c>
      <c r="E20" s="267">
        <v>687</v>
      </c>
      <c r="F20" s="268" t="s">
        <v>873</v>
      </c>
    </row>
    <row r="21" spans="1:6" ht="16.5">
      <c r="A21" s="265" t="s">
        <v>444</v>
      </c>
      <c r="B21" s="266" t="s">
        <v>428</v>
      </c>
      <c r="C21" s="267">
        <v>687</v>
      </c>
      <c r="D21" s="267">
        <v>0</v>
      </c>
      <c r="E21" s="267">
        <v>687</v>
      </c>
      <c r="F21" s="268" t="s">
        <v>873</v>
      </c>
    </row>
    <row r="22" spans="1:6" ht="16.5">
      <c r="A22" s="265" t="s">
        <v>431</v>
      </c>
      <c r="B22" s="266" t="s">
        <v>445</v>
      </c>
      <c r="C22" s="267">
        <v>282</v>
      </c>
      <c r="D22" s="267">
        <v>23</v>
      </c>
      <c r="E22" s="267">
        <v>305</v>
      </c>
      <c r="F22" s="268" t="s">
        <v>446</v>
      </c>
    </row>
    <row r="23" spans="1:6" ht="16.5">
      <c r="A23" s="265" t="s">
        <v>431</v>
      </c>
      <c r="B23" s="266" t="s">
        <v>447</v>
      </c>
      <c r="C23" s="267">
        <v>290</v>
      </c>
      <c r="D23" s="267">
        <v>10</v>
      </c>
      <c r="E23" s="267">
        <v>300</v>
      </c>
      <c r="F23" s="268" t="s">
        <v>448</v>
      </c>
    </row>
    <row r="24" spans="1:6" ht="16.5">
      <c r="A24" s="265" t="s">
        <v>431</v>
      </c>
      <c r="B24" s="266" t="s">
        <v>449</v>
      </c>
      <c r="C24" s="267">
        <v>109</v>
      </c>
      <c r="D24" s="267">
        <v>-33</v>
      </c>
      <c r="E24" s="267">
        <v>76</v>
      </c>
      <c r="F24" s="268" t="s">
        <v>450</v>
      </c>
    </row>
    <row r="25" spans="1:6" ht="16.5">
      <c r="A25" s="265" t="s">
        <v>431</v>
      </c>
      <c r="B25" s="266" t="s">
        <v>451</v>
      </c>
      <c r="C25" s="267">
        <v>6</v>
      </c>
      <c r="D25" s="267">
        <v>0</v>
      </c>
      <c r="E25" s="267">
        <v>6</v>
      </c>
      <c r="F25" s="268" t="s">
        <v>873</v>
      </c>
    </row>
    <row r="26" spans="1:6" ht="16.5">
      <c r="A26" s="265" t="s">
        <v>452</v>
      </c>
      <c r="B26" s="266" t="s">
        <v>428</v>
      </c>
      <c r="C26" s="267">
        <v>2</v>
      </c>
      <c r="D26" s="267">
        <v>4</v>
      </c>
      <c r="E26" s="267">
        <v>6</v>
      </c>
      <c r="F26" s="268" t="s">
        <v>873</v>
      </c>
    </row>
    <row r="27" spans="1:6" ht="16.5">
      <c r="A27" s="265" t="s">
        <v>453</v>
      </c>
      <c r="B27" s="266" t="s">
        <v>428</v>
      </c>
      <c r="C27" s="267">
        <v>2</v>
      </c>
      <c r="D27" s="267">
        <v>4</v>
      </c>
      <c r="E27" s="267">
        <v>6</v>
      </c>
      <c r="F27" s="268" t="s">
        <v>873</v>
      </c>
    </row>
    <row r="28" spans="1:6" ht="33">
      <c r="A28" s="265" t="s">
        <v>431</v>
      </c>
      <c r="B28" s="266" t="s">
        <v>454</v>
      </c>
      <c r="C28" s="267">
        <v>2</v>
      </c>
      <c r="D28" s="267">
        <v>4</v>
      </c>
      <c r="E28" s="267">
        <v>6</v>
      </c>
      <c r="F28" s="268" t="s">
        <v>455</v>
      </c>
    </row>
    <row r="29" spans="1:6" ht="16.5">
      <c r="A29" s="265" t="s">
        <v>456</v>
      </c>
      <c r="B29" s="266" t="s">
        <v>428</v>
      </c>
      <c r="C29" s="267">
        <v>250</v>
      </c>
      <c r="D29" s="267">
        <v>0</v>
      </c>
      <c r="E29" s="267">
        <v>250</v>
      </c>
      <c r="F29" s="268" t="s">
        <v>873</v>
      </c>
    </row>
    <row r="30" spans="1:6" ht="16.5">
      <c r="A30" s="265" t="s">
        <v>457</v>
      </c>
      <c r="B30" s="266" t="s">
        <v>428</v>
      </c>
      <c r="C30" s="267">
        <v>250</v>
      </c>
      <c r="D30" s="267">
        <v>0</v>
      </c>
      <c r="E30" s="267">
        <v>250</v>
      </c>
      <c r="F30" s="268" t="s">
        <v>873</v>
      </c>
    </row>
    <row r="31" spans="1:6" ht="16.5">
      <c r="A31" s="265" t="s">
        <v>431</v>
      </c>
      <c r="B31" s="266" t="s">
        <v>447</v>
      </c>
      <c r="C31" s="267">
        <v>250</v>
      </c>
      <c r="D31" s="267">
        <v>0</v>
      </c>
      <c r="E31" s="267">
        <v>250</v>
      </c>
      <c r="F31" s="268" t="s">
        <v>458</v>
      </c>
    </row>
    <row r="32" spans="1:6" ht="17.25" thickBot="1">
      <c r="A32" s="269" t="s">
        <v>459</v>
      </c>
      <c r="B32" s="270" t="s">
        <v>428</v>
      </c>
      <c r="C32" s="271">
        <v>1189</v>
      </c>
      <c r="D32" s="271">
        <v>3</v>
      </c>
      <c r="E32" s="271">
        <v>1192</v>
      </c>
      <c r="F32" s="272" t="s">
        <v>873</v>
      </c>
    </row>
    <row r="33" spans="1:6" ht="257.25" customHeight="1">
      <c r="A33" s="443" t="s">
        <v>467</v>
      </c>
      <c r="B33" s="443"/>
      <c r="C33" s="443"/>
      <c r="D33" s="443"/>
      <c r="E33" s="443"/>
      <c r="F33" s="443"/>
    </row>
  </sheetData>
  <mergeCells count="7">
    <mergeCell ref="A33:F33"/>
    <mergeCell ref="F4:F5"/>
    <mergeCell ref="A4:A5"/>
    <mergeCell ref="C4:C5"/>
    <mergeCell ref="D4:D5"/>
    <mergeCell ref="E4:E5"/>
    <mergeCell ref="B4:B5"/>
  </mergeCells>
  <printOptions/>
  <pageMargins left="0.75" right="0.75" top="1" bottom="1" header="0.5" footer="0.5"/>
  <pageSetup horizontalDpi="180" verticalDpi="180" orientation="portrait" paperSize="9" scale="85" r:id="rId1"/>
</worksheet>
</file>

<file path=xl/worksheets/sheet27.xml><?xml version="1.0" encoding="utf-8"?>
<worksheet xmlns="http://schemas.openxmlformats.org/spreadsheetml/2006/main" xmlns:r="http://schemas.openxmlformats.org/officeDocument/2006/relationships">
  <dimension ref="A1:T28"/>
  <sheetViews>
    <sheetView workbookViewId="0" topLeftCell="A18">
      <selection activeCell="D32" sqref="D32"/>
    </sheetView>
  </sheetViews>
  <sheetFormatPr defaultColWidth="9.00390625" defaultRowHeight="16.5"/>
  <cols>
    <col min="1" max="1" width="18.75390625" style="291" customWidth="1"/>
    <col min="2" max="20" width="11.75390625" style="291" customWidth="1"/>
    <col min="21" max="16384" width="9.00390625" style="276" customWidth="1"/>
  </cols>
  <sheetData>
    <row r="1" spans="1:20" ht="21">
      <c r="A1" s="274"/>
      <c r="B1" s="274"/>
      <c r="C1" s="274"/>
      <c r="D1" s="274"/>
      <c r="E1" s="275" t="s">
        <v>479</v>
      </c>
      <c r="F1" s="274"/>
      <c r="G1" s="274"/>
      <c r="H1" s="274"/>
      <c r="I1" s="274"/>
      <c r="J1" s="274"/>
      <c r="K1" s="274"/>
      <c r="L1" s="274"/>
      <c r="M1" s="274"/>
      <c r="N1" s="274"/>
      <c r="O1" s="274"/>
      <c r="P1" s="274"/>
      <c r="Q1" s="274"/>
      <c r="R1" s="274"/>
      <c r="S1" s="274"/>
      <c r="T1" s="274"/>
    </row>
    <row r="2" spans="1:20" ht="21">
      <c r="A2" s="274"/>
      <c r="B2" s="274"/>
      <c r="C2" s="274"/>
      <c r="D2" s="274"/>
      <c r="E2" s="277" t="s">
        <v>480</v>
      </c>
      <c r="F2" s="274"/>
      <c r="G2" s="274"/>
      <c r="H2" s="274"/>
      <c r="I2" s="274"/>
      <c r="J2" s="274"/>
      <c r="K2" s="274"/>
      <c r="L2" s="274"/>
      <c r="M2" s="274"/>
      <c r="N2" s="274"/>
      <c r="O2" s="274"/>
      <c r="P2" s="274"/>
      <c r="Q2" s="274"/>
      <c r="R2" s="274"/>
      <c r="S2" s="274"/>
      <c r="T2" s="274"/>
    </row>
    <row r="3" spans="1:20" ht="17.25" thickBot="1">
      <c r="A3" s="278"/>
      <c r="B3" s="279"/>
      <c r="C3" s="279"/>
      <c r="D3" s="279"/>
      <c r="E3" s="280" t="s">
        <v>481</v>
      </c>
      <c r="F3" s="279"/>
      <c r="G3" s="279"/>
      <c r="H3" s="278"/>
      <c r="I3" s="278"/>
      <c r="J3" s="279"/>
      <c r="K3" s="279"/>
      <c r="L3" s="279"/>
      <c r="M3" s="279"/>
      <c r="N3" s="279"/>
      <c r="O3" s="278"/>
      <c r="P3" s="278"/>
      <c r="Q3" s="279"/>
      <c r="R3" s="279"/>
      <c r="S3" s="279"/>
      <c r="T3" s="281" t="s">
        <v>1012</v>
      </c>
    </row>
    <row r="4" spans="1:20" ht="16.5">
      <c r="A4" s="460" t="s">
        <v>482</v>
      </c>
      <c r="B4" s="463" t="s">
        <v>483</v>
      </c>
      <c r="C4" s="463" t="s">
        <v>484</v>
      </c>
      <c r="D4" s="463" t="s">
        <v>485</v>
      </c>
      <c r="E4" s="466" t="s">
        <v>486</v>
      </c>
      <c r="F4" s="466" t="s">
        <v>487</v>
      </c>
      <c r="G4" s="466"/>
      <c r="H4" s="466"/>
      <c r="I4" s="466"/>
      <c r="J4" s="466" t="s">
        <v>488</v>
      </c>
      <c r="K4" s="466"/>
      <c r="L4" s="463" t="s">
        <v>489</v>
      </c>
      <c r="M4" s="466" t="s">
        <v>490</v>
      </c>
      <c r="N4" s="466"/>
      <c r="O4" s="466"/>
      <c r="P4" s="466"/>
      <c r="Q4" s="463" t="s">
        <v>491</v>
      </c>
      <c r="R4" s="463" t="s">
        <v>492</v>
      </c>
      <c r="S4" s="455" t="s">
        <v>493</v>
      </c>
      <c r="T4" s="468" t="s">
        <v>494</v>
      </c>
    </row>
    <row r="5" spans="1:20" ht="16.5">
      <c r="A5" s="461"/>
      <c r="B5" s="464"/>
      <c r="C5" s="464"/>
      <c r="D5" s="464"/>
      <c r="E5" s="458"/>
      <c r="F5" s="464" t="s">
        <v>495</v>
      </c>
      <c r="G5" s="464" t="s">
        <v>496</v>
      </c>
      <c r="H5" s="464" t="s">
        <v>497</v>
      </c>
      <c r="I5" s="458" t="s">
        <v>498</v>
      </c>
      <c r="J5" s="464" t="s">
        <v>499</v>
      </c>
      <c r="K5" s="464" t="s">
        <v>500</v>
      </c>
      <c r="L5" s="464"/>
      <c r="M5" s="464" t="s">
        <v>501</v>
      </c>
      <c r="N5" s="464" t="s">
        <v>502</v>
      </c>
      <c r="O5" s="464" t="s">
        <v>503</v>
      </c>
      <c r="P5" s="458" t="s">
        <v>498</v>
      </c>
      <c r="Q5" s="464"/>
      <c r="R5" s="464"/>
      <c r="S5" s="456"/>
      <c r="T5" s="469"/>
    </row>
    <row r="6" spans="1:20" ht="17.25" thickBot="1">
      <c r="A6" s="462"/>
      <c r="B6" s="465"/>
      <c r="C6" s="465"/>
      <c r="D6" s="465"/>
      <c r="E6" s="459"/>
      <c r="F6" s="459"/>
      <c r="G6" s="459"/>
      <c r="H6" s="459"/>
      <c r="I6" s="459"/>
      <c r="J6" s="459"/>
      <c r="K6" s="459"/>
      <c r="L6" s="465"/>
      <c r="M6" s="459"/>
      <c r="N6" s="459"/>
      <c r="O6" s="459"/>
      <c r="P6" s="459"/>
      <c r="Q6" s="465"/>
      <c r="R6" s="465"/>
      <c r="S6" s="457"/>
      <c r="T6" s="470"/>
    </row>
    <row r="7" spans="1:20" ht="16.5">
      <c r="A7" s="282" t="s">
        <v>468</v>
      </c>
      <c r="B7" s="283">
        <v>829192</v>
      </c>
      <c r="C7" s="283">
        <v>0</v>
      </c>
      <c r="D7" s="283">
        <v>8455</v>
      </c>
      <c r="E7" s="283">
        <v>0</v>
      </c>
      <c r="F7" s="283">
        <v>102366</v>
      </c>
      <c r="G7" s="283">
        <v>17241</v>
      </c>
      <c r="H7" s="283">
        <v>0</v>
      </c>
      <c r="I7" s="283">
        <v>0</v>
      </c>
      <c r="J7" s="283">
        <v>57547</v>
      </c>
      <c r="K7" s="283">
        <v>0</v>
      </c>
      <c r="L7" s="283">
        <v>0</v>
      </c>
      <c r="M7" s="283">
        <v>82948</v>
      </c>
      <c r="N7" s="283">
        <v>584</v>
      </c>
      <c r="O7" s="283">
        <v>0</v>
      </c>
      <c r="P7" s="283">
        <v>21941</v>
      </c>
      <c r="Q7" s="283">
        <v>0</v>
      </c>
      <c r="R7" s="283">
        <v>1120274</v>
      </c>
      <c r="S7" s="283">
        <v>128400</v>
      </c>
      <c r="T7" s="284">
        <v>1248674</v>
      </c>
    </row>
    <row r="8" spans="1:20" ht="16.5">
      <c r="A8" s="285" t="s">
        <v>469</v>
      </c>
      <c r="B8" s="286">
        <v>687572</v>
      </c>
      <c r="C8" s="286">
        <v>0</v>
      </c>
      <c r="D8" s="286">
        <v>340</v>
      </c>
      <c r="E8" s="286">
        <v>0</v>
      </c>
      <c r="F8" s="286">
        <v>84663</v>
      </c>
      <c r="G8" s="286">
        <v>700</v>
      </c>
      <c r="H8" s="286">
        <v>0</v>
      </c>
      <c r="I8" s="286">
        <v>0</v>
      </c>
      <c r="J8" s="286">
        <v>46328</v>
      </c>
      <c r="K8" s="286">
        <v>0</v>
      </c>
      <c r="L8" s="286">
        <v>0</v>
      </c>
      <c r="M8" s="286">
        <v>66092</v>
      </c>
      <c r="N8" s="286">
        <v>390</v>
      </c>
      <c r="O8" s="286">
        <v>0</v>
      </c>
      <c r="P8" s="286">
        <v>13308</v>
      </c>
      <c r="Q8" s="286">
        <v>0</v>
      </c>
      <c r="R8" s="286">
        <v>899393</v>
      </c>
      <c r="S8" s="286">
        <v>128400</v>
      </c>
      <c r="T8" s="287">
        <v>1027793</v>
      </c>
    </row>
    <row r="9" spans="1:20" ht="16.5">
      <c r="A9" s="285" t="s">
        <v>470</v>
      </c>
      <c r="B9" s="286">
        <v>687572</v>
      </c>
      <c r="C9" s="286">
        <v>0</v>
      </c>
      <c r="D9" s="286">
        <v>340</v>
      </c>
      <c r="E9" s="286">
        <v>0</v>
      </c>
      <c r="F9" s="286">
        <v>84663</v>
      </c>
      <c r="G9" s="286">
        <v>700</v>
      </c>
      <c r="H9" s="286">
        <v>0</v>
      </c>
      <c r="I9" s="286">
        <v>0</v>
      </c>
      <c r="J9" s="286">
        <v>46328</v>
      </c>
      <c r="K9" s="286">
        <v>0</v>
      </c>
      <c r="L9" s="286">
        <v>0</v>
      </c>
      <c r="M9" s="286">
        <v>66092</v>
      </c>
      <c r="N9" s="286">
        <v>390</v>
      </c>
      <c r="O9" s="286">
        <v>0</v>
      </c>
      <c r="P9" s="286">
        <v>13308</v>
      </c>
      <c r="Q9" s="286">
        <v>0</v>
      </c>
      <c r="R9" s="286">
        <v>899393</v>
      </c>
      <c r="S9" s="286">
        <v>0</v>
      </c>
      <c r="T9" s="287">
        <v>899393</v>
      </c>
    </row>
    <row r="10" spans="1:20" ht="16.5">
      <c r="A10" s="285" t="s">
        <v>471</v>
      </c>
      <c r="B10" s="286">
        <v>687572</v>
      </c>
      <c r="C10" s="286">
        <v>0</v>
      </c>
      <c r="D10" s="286">
        <v>340</v>
      </c>
      <c r="E10" s="286">
        <v>0</v>
      </c>
      <c r="F10" s="286">
        <v>84663</v>
      </c>
      <c r="G10" s="286">
        <v>700</v>
      </c>
      <c r="H10" s="286">
        <v>0</v>
      </c>
      <c r="I10" s="286">
        <v>0</v>
      </c>
      <c r="J10" s="286">
        <v>46328</v>
      </c>
      <c r="K10" s="286">
        <v>0</v>
      </c>
      <c r="L10" s="286">
        <v>0</v>
      </c>
      <c r="M10" s="286">
        <v>66092</v>
      </c>
      <c r="N10" s="286">
        <v>390</v>
      </c>
      <c r="O10" s="286">
        <v>0</v>
      </c>
      <c r="P10" s="286">
        <v>13308</v>
      </c>
      <c r="Q10" s="286">
        <v>0</v>
      </c>
      <c r="R10" s="286">
        <v>899393</v>
      </c>
      <c r="S10" s="286">
        <v>0</v>
      </c>
      <c r="T10" s="287">
        <v>899393</v>
      </c>
    </row>
    <row r="11" spans="1:20" ht="16.5">
      <c r="A11" s="285" t="s">
        <v>472</v>
      </c>
      <c r="B11" s="286">
        <v>0</v>
      </c>
      <c r="C11" s="286">
        <v>0</v>
      </c>
      <c r="D11" s="286">
        <v>0</v>
      </c>
      <c r="E11" s="286">
        <v>0</v>
      </c>
      <c r="F11" s="286">
        <v>0</v>
      </c>
      <c r="G11" s="286">
        <v>0</v>
      </c>
      <c r="H11" s="286">
        <v>0</v>
      </c>
      <c r="I11" s="286">
        <v>0</v>
      </c>
      <c r="J11" s="286">
        <v>0</v>
      </c>
      <c r="K11" s="286">
        <v>0</v>
      </c>
      <c r="L11" s="286">
        <v>0</v>
      </c>
      <c r="M11" s="286">
        <v>0</v>
      </c>
      <c r="N11" s="286">
        <v>0</v>
      </c>
      <c r="O11" s="286">
        <v>0</v>
      </c>
      <c r="P11" s="286">
        <v>0</v>
      </c>
      <c r="Q11" s="286">
        <v>0</v>
      </c>
      <c r="R11" s="286">
        <v>0</v>
      </c>
      <c r="S11" s="286">
        <v>128400</v>
      </c>
      <c r="T11" s="287">
        <v>128400</v>
      </c>
    </row>
    <row r="12" spans="1:20" ht="16.5">
      <c r="A12" s="285" t="s">
        <v>471</v>
      </c>
      <c r="B12" s="286">
        <v>0</v>
      </c>
      <c r="C12" s="286">
        <v>0</v>
      </c>
      <c r="D12" s="286">
        <v>0</v>
      </c>
      <c r="E12" s="286">
        <v>0</v>
      </c>
      <c r="F12" s="286">
        <v>0</v>
      </c>
      <c r="G12" s="286">
        <v>0</v>
      </c>
      <c r="H12" s="286">
        <v>0</v>
      </c>
      <c r="I12" s="286">
        <v>0</v>
      </c>
      <c r="J12" s="286">
        <v>0</v>
      </c>
      <c r="K12" s="286">
        <v>0</v>
      </c>
      <c r="L12" s="286">
        <v>0</v>
      </c>
      <c r="M12" s="286">
        <v>0</v>
      </c>
      <c r="N12" s="286">
        <v>0</v>
      </c>
      <c r="O12" s="286">
        <v>0</v>
      </c>
      <c r="P12" s="286">
        <v>0</v>
      </c>
      <c r="Q12" s="286">
        <v>0</v>
      </c>
      <c r="R12" s="286">
        <v>0</v>
      </c>
      <c r="S12" s="286">
        <v>128400</v>
      </c>
      <c r="T12" s="287">
        <v>128400</v>
      </c>
    </row>
    <row r="13" spans="1:20" ht="16.5">
      <c r="A13" s="285" t="s">
        <v>473</v>
      </c>
      <c r="B13" s="286">
        <v>141620</v>
      </c>
      <c r="C13" s="286">
        <v>0</v>
      </c>
      <c r="D13" s="286">
        <v>7705</v>
      </c>
      <c r="E13" s="286">
        <v>0</v>
      </c>
      <c r="F13" s="286">
        <v>17703</v>
      </c>
      <c r="G13" s="286">
        <v>16541</v>
      </c>
      <c r="H13" s="286">
        <v>0</v>
      </c>
      <c r="I13" s="286">
        <v>0</v>
      </c>
      <c r="J13" s="286">
        <v>11219</v>
      </c>
      <c r="K13" s="286">
        <v>0</v>
      </c>
      <c r="L13" s="286">
        <v>0</v>
      </c>
      <c r="M13" s="286">
        <v>16856</v>
      </c>
      <c r="N13" s="286">
        <v>194</v>
      </c>
      <c r="O13" s="286">
        <v>0</v>
      </c>
      <c r="P13" s="286">
        <v>8633</v>
      </c>
      <c r="Q13" s="286">
        <v>0</v>
      </c>
      <c r="R13" s="286">
        <v>220471</v>
      </c>
      <c r="S13" s="286">
        <v>0</v>
      </c>
      <c r="T13" s="287">
        <v>220471</v>
      </c>
    </row>
    <row r="14" spans="1:20" ht="16.5">
      <c r="A14" s="285" t="s">
        <v>470</v>
      </c>
      <c r="B14" s="286">
        <v>141620</v>
      </c>
      <c r="C14" s="286">
        <v>0</v>
      </c>
      <c r="D14" s="286">
        <v>7705</v>
      </c>
      <c r="E14" s="286">
        <v>0</v>
      </c>
      <c r="F14" s="286">
        <v>17703</v>
      </c>
      <c r="G14" s="286">
        <v>16541</v>
      </c>
      <c r="H14" s="286">
        <v>0</v>
      </c>
      <c r="I14" s="286">
        <v>0</v>
      </c>
      <c r="J14" s="286">
        <v>11219</v>
      </c>
      <c r="K14" s="286">
        <v>0</v>
      </c>
      <c r="L14" s="286">
        <v>0</v>
      </c>
      <c r="M14" s="286">
        <v>16856</v>
      </c>
      <c r="N14" s="286">
        <v>194</v>
      </c>
      <c r="O14" s="286">
        <v>0</v>
      </c>
      <c r="P14" s="286">
        <v>8633</v>
      </c>
      <c r="Q14" s="286">
        <v>0</v>
      </c>
      <c r="R14" s="286">
        <v>220471</v>
      </c>
      <c r="S14" s="286">
        <v>0</v>
      </c>
      <c r="T14" s="287">
        <v>220471</v>
      </c>
    </row>
    <row r="15" spans="1:20" ht="16.5">
      <c r="A15" s="285" t="s">
        <v>471</v>
      </c>
      <c r="B15" s="286">
        <v>106208</v>
      </c>
      <c r="C15" s="286">
        <v>0</v>
      </c>
      <c r="D15" s="286">
        <v>5856</v>
      </c>
      <c r="E15" s="286">
        <v>0</v>
      </c>
      <c r="F15" s="286">
        <v>13277</v>
      </c>
      <c r="G15" s="286">
        <v>12852</v>
      </c>
      <c r="H15" s="286">
        <v>0</v>
      </c>
      <c r="I15" s="286">
        <v>0</v>
      </c>
      <c r="J15" s="286">
        <v>8418</v>
      </c>
      <c r="K15" s="286">
        <v>0</v>
      </c>
      <c r="L15" s="286">
        <v>0</v>
      </c>
      <c r="M15" s="286">
        <v>12642</v>
      </c>
      <c r="N15" s="286">
        <v>146</v>
      </c>
      <c r="O15" s="286">
        <v>0</v>
      </c>
      <c r="P15" s="286">
        <v>5217</v>
      </c>
      <c r="Q15" s="286">
        <v>0</v>
      </c>
      <c r="R15" s="286">
        <v>164616</v>
      </c>
      <c r="S15" s="286">
        <v>0</v>
      </c>
      <c r="T15" s="287">
        <v>164616</v>
      </c>
    </row>
    <row r="16" spans="1:20" ht="16.5">
      <c r="A16" s="285" t="s">
        <v>474</v>
      </c>
      <c r="B16" s="286">
        <v>35412</v>
      </c>
      <c r="C16" s="286">
        <v>0</v>
      </c>
      <c r="D16" s="286">
        <v>1849</v>
      </c>
      <c r="E16" s="286">
        <v>0</v>
      </c>
      <c r="F16" s="286">
        <v>4426</v>
      </c>
      <c r="G16" s="286">
        <v>3689</v>
      </c>
      <c r="H16" s="286">
        <v>0</v>
      </c>
      <c r="I16" s="286">
        <v>0</v>
      </c>
      <c r="J16" s="286">
        <v>2801</v>
      </c>
      <c r="K16" s="286">
        <v>0</v>
      </c>
      <c r="L16" s="286">
        <v>0</v>
      </c>
      <c r="M16" s="286">
        <v>4214</v>
      </c>
      <c r="N16" s="286">
        <v>48</v>
      </c>
      <c r="O16" s="286">
        <v>0</v>
      </c>
      <c r="P16" s="286">
        <v>3416</v>
      </c>
      <c r="Q16" s="286">
        <v>0</v>
      </c>
      <c r="R16" s="286">
        <v>55855</v>
      </c>
      <c r="S16" s="286">
        <v>0</v>
      </c>
      <c r="T16" s="287">
        <v>55855</v>
      </c>
    </row>
    <row r="17" spans="1:20" ht="16.5">
      <c r="A17" s="285" t="s">
        <v>475</v>
      </c>
      <c r="B17" s="286">
        <v>0</v>
      </c>
      <c r="C17" s="286">
        <v>0</v>
      </c>
      <c r="D17" s="286">
        <v>60</v>
      </c>
      <c r="E17" s="286">
        <v>0</v>
      </c>
      <c r="F17" s="286">
        <v>0</v>
      </c>
      <c r="G17" s="286">
        <v>0</v>
      </c>
      <c r="H17" s="286">
        <v>0</v>
      </c>
      <c r="I17" s="286">
        <v>0</v>
      </c>
      <c r="J17" s="286">
        <v>0</v>
      </c>
      <c r="K17" s="286">
        <v>0</v>
      </c>
      <c r="L17" s="286">
        <v>0</v>
      </c>
      <c r="M17" s="286">
        <v>0</v>
      </c>
      <c r="N17" s="286">
        <v>0</v>
      </c>
      <c r="O17" s="286">
        <v>0</v>
      </c>
      <c r="P17" s="286">
        <v>0</v>
      </c>
      <c r="Q17" s="286">
        <v>0</v>
      </c>
      <c r="R17" s="286">
        <v>60</v>
      </c>
      <c r="S17" s="286">
        <v>0</v>
      </c>
      <c r="T17" s="287">
        <v>60</v>
      </c>
    </row>
    <row r="18" spans="1:20" ht="16.5">
      <c r="A18" s="285" t="s">
        <v>470</v>
      </c>
      <c r="B18" s="286">
        <v>0</v>
      </c>
      <c r="C18" s="286">
        <v>0</v>
      </c>
      <c r="D18" s="286">
        <v>60</v>
      </c>
      <c r="E18" s="286">
        <v>0</v>
      </c>
      <c r="F18" s="286">
        <v>0</v>
      </c>
      <c r="G18" s="286">
        <v>0</v>
      </c>
      <c r="H18" s="286">
        <v>0</v>
      </c>
      <c r="I18" s="286">
        <v>0</v>
      </c>
      <c r="J18" s="286">
        <v>0</v>
      </c>
      <c r="K18" s="286">
        <v>0</v>
      </c>
      <c r="L18" s="286">
        <v>0</v>
      </c>
      <c r="M18" s="286">
        <v>0</v>
      </c>
      <c r="N18" s="286">
        <v>0</v>
      </c>
      <c r="O18" s="286">
        <v>0</v>
      </c>
      <c r="P18" s="286">
        <v>0</v>
      </c>
      <c r="Q18" s="286">
        <v>0</v>
      </c>
      <c r="R18" s="286">
        <v>60</v>
      </c>
      <c r="S18" s="286">
        <v>0</v>
      </c>
      <c r="T18" s="287">
        <v>60</v>
      </c>
    </row>
    <row r="19" spans="1:20" ht="16.5">
      <c r="A19" s="285" t="s">
        <v>471</v>
      </c>
      <c r="B19" s="286">
        <v>0</v>
      </c>
      <c r="C19" s="286">
        <v>0</v>
      </c>
      <c r="D19" s="286">
        <v>60</v>
      </c>
      <c r="E19" s="286">
        <v>0</v>
      </c>
      <c r="F19" s="286">
        <v>0</v>
      </c>
      <c r="G19" s="286">
        <v>0</v>
      </c>
      <c r="H19" s="286">
        <v>0</v>
      </c>
      <c r="I19" s="286">
        <v>0</v>
      </c>
      <c r="J19" s="286">
        <v>0</v>
      </c>
      <c r="K19" s="286">
        <v>0</v>
      </c>
      <c r="L19" s="286">
        <v>0</v>
      </c>
      <c r="M19" s="286">
        <v>0</v>
      </c>
      <c r="N19" s="286">
        <v>0</v>
      </c>
      <c r="O19" s="286">
        <v>0</v>
      </c>
      <c r="P19" s="286">
        <v>0</v>
      </c>
      <c r="Q19" s="286">
        <v>0</v>
      </c>
      <c r="R19" s="286">
        <v>60</v>
      </c>
      <c r="S19" s="286">
        <v>0</v>
      </c>
      <c r="T19" s="287">
        <v>60</v>
      </c>
    </row>
    <row r="20" spans="1:20" ht="16.5">
      <c r="A20" s="285" t="s">
        <v>476</v>
      </c>
      <c r="B20" s="286">
        <v>0</v>
      </c>
      <c r="C20" s="286">
        <v>0</v>
      </c>
      <c r="D20" s="286">
        <v>350</v>
      </c>
      <c r="E20" s="286">
        <v>0</v>
      </c>
      <c r="F20" s="286">
        <v>0</v>
      </c>
      <c r="G20" s="286">
        <v>0</v>
      </c>
      <c r="H20" s="286">
        <v>0</v>
      </c>
      <c r="I20" s="286">
        <v>0</v>
      </c>
      <c r="J20" s="286">
        <v>0</v>
      </c>
      <c r="K20" s="286">
        <v>0</v>
      </c>
      <c r="L20" s="286">
        <v>0</v>
      </c>
      <c r="M20" s="286">
        <v>0</v>
      </c>
      <c r="N20" s="286">
        <v>0</v>
      </c>
      <c r="O20" s="286">
        <v>0</v>
      </c>
      <c r="P20" s="286">
        <v>0</v>
      </c>
      <c r="Q20" s="286">
        <v>0</v>
      </c>
      <c r="R20" s="286">
        <v>350</v>
      </c>
      <c r="S20" s="286">
        <v>0</v>
      </c>
      <c r="T20" s="287">
        <v>350</v>
      </c>
    </row>
    <row r="21" spans="1:20" ht="16.5">
      <c r="A21" s="285" t="s">
        <v>470</v>
      </c>
      <c r="B21" s="286">
        <v>0</v>
      </c>
      <c r="C21" s="286">
        <v>0</v>
      </c>
      <c r="D21" s="286">
        <v>350</v>
      </c>
      <c r="E21" s="286">
        <v>0</v>
      </c>
      <c r="F21" s="286">
        <v>0</v>
      </c>
      <c r="G21" s="286">
        <v>0</v>
      </c>
      <c r="H21" s="286">
        <v>0</v>
      </c>
      <c r="I21" s="286">
        <v>0</v>
      </c>
      <c r="J21" s="286">
        <v>0</v>
      </c>
      <c r="K21" s="286">
        <v>0</v>
      </c>
      <c r="L21" s="286">
        <v>0</v>
      </c>
      <c r="M21" s="286">
        <v>0</v>
      </c>
      <c r="N21" s="286">
        <v>0</v>
      </c>
      <c r="O21" s="286">
        <v>0</v>
      </c>
      <c r="P21" s="286">
        <v>0</v>
      </c>
      <c r="Q21" s="286">
        <v>0</v>
      </c>
      <c r="R21" s="286">
        <v>350</v>
      </c>
      <c r="S21" s="286">
        <v>0</v>
      </c>
      <c r="T21" s="287">
        <v>350</v>
      </c>
    </row>
    <row r="22" spans="1:20" ht="16.5">
      <c r="A22" s="285" t="s">
        <v>471</v>
      </c>
      <c r="B22" s="286">
        <v>0</v>
      </c>
      <c r="C22" s="286">
        <v>0</v>
      </c>
      <c r="D22" s="286">
        <v>350</v>
      </c>
      <c r="E22" s="286">
        <v>0</v>
      </c>
      <c r="F22" s="286">
        <v>0</v>
      </c>
      <c r="G22" s="286">
        <v>0</v>
      </c>
      <c r="H22" s="286">
        <v>0</v>
      </c>
      <c r="I22" s="286">
        <v>0</v>
      </c>
      <c r="J22" s="286">
        <v>0</v>
      </c>
      <c r="K22" s="286">
        <v>0</v>
      </c>
      <c r="L22" s="286">
        <v>0</v>
      </c>
      <c r="M22" s="286">
        <v>0</v>
      </c>
      <c r="N22" s="286">
        <v>0</v>
      </c>
      <c r="O22" s="286">
        <v>0</v>
      </c>
      <c r="P22" s="286">
        <v>0</v>
      </c>
      <c r="Q22" s="286">
        <v>0</v>
      </c>
      <c r="R22" s="286">
        <v>350</v>
      </c>
      <c r="S22" s="286">
        <v>0</v>
      </c>
      <c r="T22" s="287">
        <v>350</v>
      </c>
    </row>
    <row r="23" spans="1:20" ht="16.5">
      <c r="A23" s="285" t="s">
        <v>477</v>
      </c>
      <c r="B23" s="286">
        <v>829192</v>
      </c>
      <c r="C23" s="286">
        <v>0</v>
      </c>
      <c r="D23" s="286">
        <v>8455</v>
      </c>
      <c r="E23" s="286">
        <v>0</v>
      </c>
      <c r="F23" s="286">
        <v>102366</v>
      </c>
      <c r="G23" s="286">
        <v>17241</v>
      </c>
      <c r="H23" s="286">
        <v>0</v>
      </c>
      <c r="I23" s="286">
        <v>0</v>
      </c>
      <c r="J23" s="286">
        <v>57547</v>
      </c>
      <c r="K23" s="286">
        <v>0</v>
      </c>
      <c r="L23" s="286">
        <v>0</v>
      </c>
      <c r="M23" s="286">
        <v>82948</v>
      </c>
      <c r="N23" s="286">
        <v>584</v>
      </c>
      <c r="O23" s="286">
        <v>0</v>
      </c>
      <c r="P23" s="286">
        <v>21941</v>
      </c>
      <c r="Q23" s="286">
        <v>0</v>
      </c>
      <c r="R23" s="286">
        <v>1120274</v>
      </c>
      <c r="S23" s="286">
        <v>128400</v>
      </c>
      <c r="T23" s="287">
        <v>1248674</v>
      </c>
    </row>
    <row r="24" spans="1:20" ht="17.25" thickBot="1">
      <c r="A24" s="288" t="s">
        <v>459</v>
      </c>
      <c r="B24" s="289">
        <v>829192</v>
      </c>
      <c r="C24" s="289">
        <v>0</v>
      </c>
      <c r="D24" s="289">
        <v>8455</v>
      </c>
      <c r="E24" s="289">
        <v>0</v>
      </c>
      <c r="F24" s="289">
        <v>102366</v>
      </c>
      <c r="G24" s="289">
        <v>17241</v>
      </c>
      <c r="H24" s="289">
        <v>0</v>
      </c>
      <c r="I24" s="289">
        <v>0</v>
      </c>
      <c r="J24" s="289">
        <v>57547</v>
      </c>
      <c r="K24" s="289">
        <v>0</v>
      </c>
      <c r="L24" s="289">
        <v>0</v>
      </c>
      <c r="M24" s="289">
        <v>82948</v>
      </c>
      <c r="N24" s="289">
        <v>584</v>
      </c>
      <c r="O24" s="289">
        <v>0</v>
      </c>
      <c r="P24" s="289">
        <v>21941</v>
      </c>
      <c r="Q24" s="289">
        <v>0</v>
      </c>
      <c r="R24" s="289">
        <v>1120274</v>
      </c>
      <c r="S24" s="289">
        <v>128400</v>
      </c>
      <c r="T24" s="290">
        <v>1248674</v>
      </c>
    </row>
    <row r="25" spans="1:10" ht="26.25" customHeight="1">
      <c r="A25" s="467" t="s">
        <v>478</v>
      </c>
      <c r="B25" s="467"/>
      <c r="C25" s="467"/>
      <c r="D25" s="467"/>
      <c r="E25" s="467"/>
      <c r="F25" s="467"/>
      <c r="G25" s="467"/>
      <c r="H25" s="467"/>
      <c r="I25" s="467"/>
      <c r="J25" s="467"/>
    </row>
    <row r="26" ht="16.5">
      <c r="A26" s="291" t="s">
        <v>504</v>
      </c>
    </row>
    <row r="27" spans="1:20" ht="97.5" customHeight="1">
      <c r="A27" s="453" t="s">
        <v>505</v>
      </c>
      <c r="B27" s="454"/>
      <c r="C27" s="454"/>
      <c r="D27" s="454"/>
      <c r="E27" s="454"/>
      <c r="F27" s="454"/>
      <c r="G27" s="454"/>
      <c r="H27" s="454"/>
      <c r="I27" s="454"/>
      <c r="J27" s="454"/>
      <c r="K27" s="454"/>
      <c r="L27" s="454"/>
      <c r="M27" s="454"/>
      <c r="N27" s="454"/>
      <c r="O27" s="454"/>
      <c r="P27" s="454"/>
      <c r="Q27" s="454"/>
      <c r="R27" s="454"/>
      <c r="S27" s="454"/>
      <c r="T27" s="454"/>
    </row>
    <row r="28" spans="1:20" ht="66.75" customHeight="1">
      <c r="A28" s="453" t="s">
        <v>506</v>
      </c>
      <c r="B28" s="454"/>
      <c r="C28" s="454"/>
      <c r="D28" s="454"/>
      <c r="E28" s="454"/>
      <c r="F28" s="454"/>
      <c r="G28" s="454"/>
      <c r="H28" s="454"/>
      <c r="I28" s="454"/>
      <c r="J28" s="454"/>
      <c r="K28" s="454"/>
      <c r="L28" s="454"/>
      <c r="M28" s="454"/>
      <c r="N28" s="454"/>
      <c r="O28" s="454"/>
      <c r="P28" s="454"/>
      <c r="Q28" s="454"/>
      <c r="R28" s="454"/>
      <c r="S28" s="454"/>
      <c r="T28" s="454"/>
    </row>
  </sheetData>
  <sheetProtection/>
  <mergeCells count="26">
    <mergeCell ref="Q4:Q6"/>
    <mergeCell ref="R4:R6"/>
    <mergeCell ref="A25:J25"/>
    <mergeCell ref="T4:T6"/>
    <mergeCell ref="F5:F6"/>
    <mergeCell ref="G5:G6"/>
    <mergeCell ref="H5:H6"/>
    <mergeCell ref="I5:I6"/>
    <mergeCell ref="J5:J6"/>
    <mergeCell ref="K5:K6"/>
    <mergeCell ref="J4:K4"/>
    <mergeCell ref="L4:L6"/>
    <mergeCell ref="O5:O6"/>
    <mergeCell ref="M4:P4"/>
    <mergeCell ref="M5:M6"/>
    <mergeCell ref="N5:N6"/>
    <mergeCell ref="A27:T27"/>
    <mergeCell ref="A28:T28"/>
    <mergeCell ref="S4:S6"/>
    <mergeCell ref="P5:P6"/>
    <mergeCell ref="A4:A6"/>
    <mergeCell ref="B4:B6"/>
    <mergeCell ref="C4:C6"/>
    <mergeCell ref="D4:D6"/>
    <mergeCell ref="E4:E6"/>
    <mergeCell ref="F4:I4"/>
  </mergeCells>
  <printOptions/>
  <pageMargins left="0.75" right="0.75" top="1" bottom="1" header="0.5" footer="0.5"/>
  <pageSetup horizontalDpi="180" verticalDpi="180" orientation="portrait" paperSize="9" scale="65" r:id="rId1"/>
</worksheet>
</file>

<file path=xl/worksheets/sheet28.xml><?xml version="1.0" encoding="utf-8"?>
<worksheet xmlns="http://schemas.openxmlformats.org/spreadsheetml/2006/main" xmlns:r="http://schemas.openxmlformats.org/officeDocument/2006/relationships">
  <dimension ref="A1:M57"/>
  <sheetViews>
    <sheetView workbookViewId="0" topLeftCell="A46">
      <selection activeCell="A57" sqref="A57:F57"/>
    </sheetView>
  </sheetViews>
  <sheetFormatPr defaultColWidth="9.00390625" defaultRowHeight="16.5"/>
  <cols>
    <col min="1" max="2" width="11.625" style="296" customWidth="1"/>
    <col min="3" max="3" width="42.875" style="296" customWidth="1"/>
    <col min="4" max="13" width="11.625" style="296" customWidth="1"/>
    <col min="14" max="16384" width="9.00390625" style="296" customWidth="1"/>
  </cols>
  <sheetData>
    <row r="1" spans="1:13" ht="21">
      <c r="A1" s="292"/>
      <c r="B1" s="293"/>
      <c r="C1" s="294" t="s">
        <v>565</v>
      </c>
      <c r="D1" s="293"/>
      <c r="E1" s="293"/>
      <c r="F1" s="295"/>
      <c r="G1" s="295"/>
      <c r="H1" s="295"/>
      <c r="I1" s="295"/>
      <c r="J1" s="295"/>
      <c r="K1" s="295"/>
      <c r="L1" s="295"/>
      <c r="M1" s="295"/>
    </row>
    <row r="2" spans="1:13" ht="21">
      <c r="A2" s="292"/>
      <c r="B2" s="297"/>
      <c r="C2" s="298" t="s">
        <v>566</v>
      </c>
      <c r="D2" s="297"/>
      <c r="E2" s="297"/>
      <c r="F2" s="295"/>
      <c r="G2" s="295"/>
      <c r="H2" s="295"/>
      <c r="I2" s="295"/>
      <c r="J2" s="295"/>
      <c r="K2" s="295"/>
      <c r="L2" s="295"/>
      <c r="M2" s="295"/>
    </row>
    <row r="3" spans="1:13" ht="17.25" thickBot="1">
      <c r="A3" s="299"/>
      <c r="B3" s="300"/>
      <c r="C3" s="300" t="s">
        <v>567</v>
      </c>
      <c r="D3" s="300"/>
      <c r="E3" s="300"/>
      <c r="M3" s="301" t="s">
        <v>568</v>
      </c>
    </row>
    <row r="4" spans="1:13" ht="16.5" customHeight="1">
      <c r="A4" s="474" t="s">
        <v>569</v>
      </c>
      <c r="B4" s="477" t="s">
        <v>570</v>
      </c>
      <c r="C4" s="477" t="s">
        <v>571</v>
      </c>
      <c r="D4" s="477" t="s">
        <v>572</v>
      </c>
      <c r="E4" s="477"/>
      <c r="F4" s="477"/>
      <c r="G4" s="472" t="s">
        <v>573</v>
      </c>
      <c r="H4" s="472"/>
      <c r="I4" s="472"/>
      <c r="J4" s="472"/>
      <c r="K4" s="472"/>
      <c r="L4" s="472"/>
      <c r="M4" s="473"/>
    </row>
    <row r="5" spans="1:13" ht="16.5" customHeight="1">
      <c r="A5" s="475"/>
      <c r="B5" s="478"/>
      <c r="C5" s="478"/>
      <c r="D5" s="482" t="s">
        <v>507</v>
      </c>
      <c r="E5" s="482" t="s">
        <v>508</v>
      </c>
      <c r="F5" s="482" t="s">
        <v>509</v>
      </c>
      <c r="G5" s="480" t="s">
        <v>574</v>
      </c>
      <c r="H5" s="480"/>
      <c r="I5" s="480"/>
      <c r="J5" s="480"/>
      <c r="K5" s="480"/>
      <c r="L5" s="480"/>
      <c r="M5" s="481"/>
    </row>
    <row r="6" spans="1:13" ht="33.75" thickBot="1">
      <c r="A6" s="476"/>
      <c r="B6" s="479"/>
      <c r="C6" s="479"/>
      <c r="D6" s="483"/>
      <c r="E6" s="483"/>
      <c r="F6" s="483"/>
      <c r="G6" s="302" t="s">
        <v>510</v>
      </c>
      <c r="H6" s="302" t="s">
        <v>511</v>
      </c>
      <c r="I6" s="302" t="s">
        <v>512</v>
      </c>
      <c r="J6" s="302" t="s">
        <v>513</v>
      </c>
      <c r="K6" s="302" t="s">
        <v>514</v>
      </c>
      <c r="L6" s="302"/>
      <c r="M6" s="303"/>
    </row>
    <row r="7" spans="1:13" ht="16.5">
      <c r="A7" s="304">
        <v>1153132</v>
      </c>
      <c r="B7" s="305">
        <v>1245427</v>
      </c>
      <c r="C7" s="306" t="s">
        <v>515</v>
      </c>
      <c r="D7" s="305">
        <v>1168324</v>
      </c>
      <c r="E7" s="305">
        <v>80350</v>
      </c>
      <c r="F7" s="305">
        <v>1248674</v>
      </c>
      <c r="G7" s="305">
        <v>1027793</v>
      </c>
      <c r="H7" s="305"/>
      <c r="I7" s="305">
        <v>220471</v>
      </c>
      <c r="J7" s="305">
        <v>60</v>
      </c>
      <c r="K7" s="305">
        <v>350</v>
      </c>
      <c r="L7" s="305"/>
      <c r="M7" s="307"/>
    </row>
    <row r="8" spans="1:13" ht="16.5">
      <c r="A8" s="308">
        <v>771106</v>
      </c>
      <c r="B8" s="309">
        <v>832853</v>
      </c>
      <c r="C8" s="310" t="s">
        <v>516</v>
      </c>
      <c r="D8" s="309">
        <v>829192</v>
      </c>
      <c r="E8" s="309"/>
      <c r="F8" s="309">
        <v>829192</v>
      </c>
      <c r="G8" s="309">
        <v>687572</v>
      </c>
      <c r="H8" s="309"/>
      <c r="I8" s="309">
        <v>141620</v>
      </c>
      <c r="J8" s="309"/>
      <c r="K8" s="309"/>
      <c r="L8" s="309"/>
      <c r="M8" s="311"/>
    </row>
    <row r="9" spans="1:13" ht="16.5">
      <c r="A9" s="308">
        <v>118306</v>
      </c>
      <c r="B9" s="309">
        <v>123400</v>
      </c>
      <c r="C9" s="310" t="s">
        <v>517</v>
      </c>
      <c r="D9" s="309">
        <v>50000</v>
      </c>
      <c r="E9" s="309">
        <v>78400</v>
      </c>
      <c r="F9" s="309">
        <v>128400</v>
      </c>
      <c r="G9" s="309">
        <v>128400</v>
      </c>
      <c r="H9" s="309"/>
      <c r="I9" s="309"/>
      <c r="J9" s="309"/>
      <c r="K9" s="309"/>
      <c r="L9" s="309"/>
      <c r="M9" s="311"/>
    </row>
    <row r="10" spans="1:13" ht="16.5">
      <c r="A10" s="308">
        <v>6743</v>
      </c>
      <c r="B10" s="309">
        <v>8468</v>
      </c>
      <c r="C10" s="310" t="s">
        <v>518</v>
      </c>
      <c r="D10" s="309">
        <v>8105</v>
      </c>
      <c r="E10" s="309">
        <v>350</v>
      </c>
      <c r="F10" s="309">
        <v>8455</v>
      </c>
      <c r="G10" s="309">
        <v>340</v>
      </c>
      <c r="H10" s="309"/>
      <c r="I10" s="309">
        <v>7705</v>
      </c>
      <c r="J10" s="309">
        <v>60</v>
      </c>
      <c r="K10" s="309">
        <v>350</v>
      </c>
      <c r="L10" s="309"/>
      <c r="M10" s="311"/>
    </row>
    <row r="11" spans="1:13" ht="16.5">
      <c r="A11" s="308">
        <v>109962</v>
      </c>
      <c r="B11" s="309">
        <v>120465</v>
      </c>
      <c r="C11" s="310" t="s">
        <v>519</v>
      </c>
      <c r="D11" s="309">
        <v>119607</v>
      </c>
      <c r="E11" s="309"/>
      <c r="F11" s="309">
        <v>119607</v>
      </c>
      <c r="G11" s="309">
        <v>85363</v>
      </c>
      <c r="H11" s="309"/>
      <c r="I11" s="309">
        <v>34244</v>
      </c>
      <c r="J11" s="309"/>
      <c r="K11" s="309"/>
      <c r="L11" s="309"/>
      <c r="M11" s="311"/>
    </row>
    <row r="12" spans="1:13" ht="16.5">
      <c r="A12" s="308">
        <v>55792</v>
      </c>
      <c r="B12" s="309">
        <v>56896</v>
      </c>
      <c r="C12" s="310" t="s">
        <v>520</v>
      </c>
      <c r="D12" s="309">
        <v>57547</v>
      </c>
      <c r="E12" s="309"/>
      <c r="F12" s="309">
        <v>57547</v>
      </c>
      <c r="G12" s="309">
        <v>46328</v>
      </c>
      <c r="H12" s="309"/>
      <c r="I12" s="309">
        <v>11219</v>
      </c>
      <c r="J12" s="309"/>
      <c r="K12" s="309"/>
      <c r="L12" s="309"/>
      <c r="M12" s="311"/>
    </row>
    <row r="13" spans="1:13" ht="16.5">
      <c r="A13" s="308">
        <v>91223</v>
      </c>
      <c r="B13" s="309">
        <v>103345</v>
      </c>
      <c r="C13" s="310" t="s">
        <v>521</v>
      </c>
      <c r="D13" s="309">
        <v>103873</v>
      </c>
      <c r="E13" s="309">
        <v>1600</v>
      </c>
      <c r="F13" s="309">
        <v>105473</v>
      </c>
      <c r="G13" s="309">
        <v>79790</v>
      </c>
      <c r="H13" s="309"/>
      <c r="I13" s="309">
        <v>25683</v>
      </c>
      <c r="J13" s="309"/>
      <c r="K13" s="309"/>
      <c r="L13" s="309"/>
      <c r="M13" s="311"/>
    </row>
    <row r="14" spans="1:13" ht="16.5">
      <c r="A14" s="312">
        <v>830324</v>
      </c>
      <c r="B14" s="313">
        <v>812676</v>
      </c>
      <c r="C14" s="314" t="s">
        <v>522</v>
      </c>
      <c r="D14" s="313">
        <v>365442</v>
      </c>
      <c r="E14" s="313">
        <v>431037</v>
      </c>
      <c r="F14" s="313">
        <v>796479</v>
      </c>
      <c r="G14" s="313">
        <v>643590</v>
      </c>
      <c r="H14" s="313"/>
      <c r="I14" s="313">
        <v>79087</v>
      </c>
      <c r="J14" s="313">
        <v>9400</v>
      </c>
      <c r="K14" s="313">
        <v>64402</v>
      </c>
      <c r="L14" s="313"/>
      <c r="M14" s="315"/>
    </row>
    <row r="15" spans="1:13" ht="16.5">
      <c r="A15" s="308">
        <v>92122</v>
      </c>
      <c r="B15" s="309">
        <v>93155</v>
      </c>
      <c r="C15" s="310" t="s">
        <v>523</v>
      </c>
      <c r="D15" s="309">
        <v>79693</v>
      </c>
      <c r="E15" s="309">
        <v>12750</v>
      </c>
      <c r="F15" s="309">
        <v>92443</v>
      </c>
      <c r="G15" s="309">
        <v>22270</v>
      </c>
      <c r="H15" s="309"/>
      <c r="I15" s="309">
        <v>57673</v>
      </c>
      <c r="J15" s="309"/>
      <c r="K15" s="309">
        <v>12500</v>
      </c>
      <c r="L15" s="309"/>
      <c r="M15" s="311"/>
    </row>
    <row r="16" spans="1:13" ht="16.5">
      <c r="A16" s="308">
        <v>9446</v>
      </c>
      <c r="B16" s="309">
        <v>9758</v>
      </c>
      <c r="C16" s="310" t="s">
        <v>524</v>
      </c>
      <c r="D16" s="309">
        <v>4928</v>
      </c>
      <c r="E16" s="309">
        <v>4850</v>
      </c>
      <c r="F16" s="309">
        <v>9778</v>
      </c>
      <c r="G16" s="309">
        <v>6998</v>
      </c>
      <c r="H16" s="309"/>
      <c r="I16" s="309">
        <v>2150</v>
      </c>
      <c r="J16" s="309">
        <v>330</v>
      </c>
      <c r="K16" s="309">
        <v>300</v>
      </c>
      <c r="L16" s="309"/>
      <c r="M16" s="311"/>
    </row>
    <row r="17" spans="1:13" ht="16.5">
      <c r="A17" s="308">
        <v>83649</v>
      </c>
      <c r="B17" s="309">
        <v>71636</v>
      </c>
      <c r="C17" s="310" t="s">
        <v>525</v>
      </c>
      <c r="D17" s="309">
        <v>30168</v>
      </c>
      <c r="E17" s="309">
        <v>51220</v>
      </c>
      <c r="F17" s="309">
        <v>81388</v>
      </c>
      <c r="G17" s="309">
        <v>80328</v>
      </c>
      <c r="H17" s="309"/>
      <c r="I17" s="309">
        <v>780</v>
      </c>
      <c r="J17" s="309">
        <v>80</v>
      </c>
      <c r="K17" s="309">
        <v>200</v>
      </c>
      <c r="L17" s="309"/>
      <c r="M17" s="311"/>
    </row>
    <row r="18" spans="1:13" ht="16.5">
      <c r="A18" s="308">
        <v>21595</v>
      </c>
      <c r="B18" s="309">
        <v>20766</v>
      </c>
      <c r="C18" s="310" t="s">
        <v>526</v>
      </c>
      <c r="D18" s="309">
        <v>11455</v>
      </c>
      <c r="E18" s="309">
        <v>9000</v>
      </c>
      <c r="F18" s="309">
        <v>20455</v>
      </c>
      <c r="G18" s="309">
        <v>19550</v>
      </c>
      <c r="H18" s="309"/>
      <c r="I18" s="309">
        <v>200</v>
      </c>
      <c r="J18" s="309">
        <v>200</v>
      </c>
      <c r="K18" s="309">
        <v>505</v>
      </c>
      <c r="L18" s="309"/>
      <c r="M18" s="311"/>
    </row>
    <row r="19" spans="1:13" ht="16.5">
      <c r="A19" s="308">
        <v>56249</v>
      </c>
      <c r="B19" s="309">
        <v>48870</v>
      </c>
      <c r="C19" s="310" t="s">
        <v>527</v>
      </c>
      <c r="D19" s="309">
        <v>22110</v>
      </c>
      <c r="E19" s="309">
        <v>16300</v>
      </c>
      <c r="F19" s="309">
        <v>38410</v>
      </c>
      <c r="G19" s="309">
        <v>24060</v>
      </c>
      <c r="H19" s="309"/>
      <c r="I19" s="309">
        <v>2800</v>
      </c>
      <c r="J19" s="309">
        <v>100</v>
      </c>
      <c r="K19" s="309">
        <v>11450</v>
      </c>
      <c r="L19" s="309"/>
      <c r="M19" s="311"/>
    </row>
    <row r="20" spans="1:13" ht="16.5">
      <c r="A20" s="308">
        <v>2608</v>
      </c>
      <c r="B20" s="309">
        <v>2720</v>
      </c>
      <c r="C20" s="310" t="s">
        <v>528</v>
      </c>
      <c r="D20" s="309">
        <v>2300</v>
      </c>
      <c r="E20" s="309">
        <v>320</v>
      </c>
      <c r="F20" s="309">
        <v>2620</v>
      </c>
      <c r="G20" s="309">
        <v>2220</v>
      </c>
      <c r="H20" s="309"/>
      <c r="I20" s="309">
        <v>400</v>
      </c>
      <c r="J20" s="309"/>
      <c r="K20" s="309"/>
      <c r="L20" s="309"/>
      <c r="M20" s="311"/>
    </row>
    <row r="21" spans="1:13" ht="16.5">
      <c r="A21" s="308">
        <v>477788</v>
      </c>
      <c r="B21" s="309">
        <v>474179</v>
      </c>
      <c r="C21" s="310" t="s">
        <v>529</v>
      </c>
      <c r="D21" s="309">
        <v>170455</v>
      </c>
      <c r="E21" s="309">
        <v>306711</v>
      </c>
      <c r="F21" s="309">
        <v>477166</v>
      </c>
      <c r="G21" s="309">
        <v>425028</v>
      </c>
      <c r="H21" s="309"/>
      <c r="I21" s="309">
        <v>13300</v>
      </c>
      <c r="J21" s="309">
        <v>40</v>
      </c>
      <c r="K21" s="309">
        <v>38798</v>
      </c>
      <c r="L21" s="309"/>
      <c r="M21" s="311"/>
    </row>
    <row r="22" spans="1:13" ht="16.5">
      <c r="A22" s="308">
        <v>85963</v>
      </c>
      <c r="B22" s="309">
        <v>90696</v>
      </c>
      <c r="C22" s="310" t="s">
        <v>530</v>
      </c>
      <c r="D22" s="309">
        <v>43600</v>
      </c>
      <c r="E22" s="309">
        <v>29730</v>
      </c>
      <c r="F22" s="309">
        <v>73330</v>
      </c>
      <c r="G22" s="309">
        <v>62980</v>
      </c>
      <c r="H22" s="309"/>
      <c r="I22" s="309">
        <v>1051</v>
      </c>
      <c r="J22" s="309">
        <v>8650</v>
      </c>
      <c r="K22" s="309">
        <v>649</v>
      </c>
      <c r="L22" s="309"/>
      <c r="M22" s="311"/>
    </row>
    <row r="23" spans="1:13" ht="16.5">
      <c r="A23" s="308">
        <v>904</v>
      </c>
      <c r="B23" s="309">
        <v>896</v>
      </c>
      <c r="C23" s="310" t="s">
        <v>531</v>
      </c>
      <c r="D23" s="309">
        <v>733</v>
      </c>
      <c r="E23" s="309">
        <v>156</v>
      </c>
      <c r="F23" s="309">
        <v>889</v>
      </c>
      <c r="G23" s="309">
        <v>156</v>
      </c>
      <c r="H23" s="309"/>
      <c r="I23" s="309">
        <v>733</v>
      </c>
      <c r="J23" s="309"/>
      <c r="K23" s="309"/>
      <c r="L23" s="309"/>
      <c r="M23" s="311"/>
    </row>
    <row r="24" spans="1:13" ht="16.5">
      <c r="A24" s="312">
        <v>133786</v>
      </c>
      <c r="B24" s="313">
        <v>146546</v>
      </c>
      <c r="C24" s="314" t="s">
        <v>532</v>
      </c>
      <c r="D24" s="313">
        <v>43027</v>
      </c>
      <c r="E24" s="313">
        <v>72860</v>
      </c>
      <c r="F24" s="313">
        <v>115887</v>
      </c>
      <c r="G24" s="313">
        <v>107650</v>
      </c>
      <c r="H24" s="313"/>
      <c r="I24" s="313">
        <v>2775</v>
      </c>
      <c r="J24" s="313">
        <v>1060</v>
      </c>
      <c r="K24" s="313">
        <v>4402</v>
      </c>
      <c r="L24" s="313"/>
      <c r="M24" s="315"/>
    </row>
    <row r="25" spans="1:13" ht="16.5">
      <c r="A25" s="308">
        <v>1999</v>
      </c>
      <c r="B25" s="309">
        <v>2770</v>
      </c>
      <c r="C25" s="310" t="s">
        <v>533</v>
      </c>
      <c r="D25" s="309">
        <v>690</v>
      </c>
      <c r="E25" s="309">
        <v>200</v>
      </c>
      <c r="F25" s="309">
        <v>890</v>
      </c>
      <c r="G25" s="309">
        <v>240</v>
      </c>
      <c r="H25" s="309"/>
      <c r="I25" s="309">
        <v>500</v>
      </c>
      <c r="J25" s="309"/>
      <c r="K25" s="309">
        <v>150</v>
      </c>
      <c r="L25" s="309"/>
      <c r="M25" s="311"/>
    </row>
    <row r="26" spans="1:13" ht="16.5">
      <c r="A26" s="308">
        <v>131787</v>
      </c>
      <c r="B26" s="309">
        <v>143756</v>
      </c>
      <c r="C26" s="310" t="s">
        <v>534</v>
      </c>
      <c r="D26" s="309">
        <v>42287</v>
      </c>
      <c r="E26" s="309">
        <v>72660</v>
      </c>
      <c r="F26" s="309">
        <v>114947</v>
      </c>
      <c r="G26" s="309">
        <v>107360</v>
      </c>
      <c r="H26" s="309"/>
      <c r="I26" s="309">
        <v>2275</v>
      </c>
      <c r="J26" s="309">
        <v>1060</v>
      </c>
      <c r="K26" s="309">
        <v>4252</v>
      </c>
      <c r="L26" s="309"/>
      <c r="M26" s="311"/>
    </row>
    <row r="27" spans="1:13" ht="16.5">
      <c r="A27" s="308">
        <v>0</v>
      </c>
      <c r="B27" s="309">
        <v>20</v>
      </c>
      <c r="C27" s="310" t="s">
        <v>535</v>
      </c>
      <c r="D27" s="309">
        <v>50</v>
      </c>
      <c r="E27" s="309"/>
      <c r="F27" s="309">
        <v>50</v>
      </c>
      <c r="G27" s="309">
        <v>50</v>
      </c>
      <c r="H27" s="309"/>
      <c r="I27" s="309"/>
      <c r="J27" s="309"/>
      <c r="K27" s="309"/>
      <c r="L27" s="309"/>
      <c r="M27" s="311"/>
    </row>
    <row r="28" spans="1:13" ht="16.5">
      <c r="A28" s="312">
        <v>44399</v>
      </c>
      <c r="B28" s="313">
        <v>36804</v>
      </c>
      <c r="C28" s="314" t="s">
        <v>536</v>
      </c>
      <c r="D28" s="313">
        <v>31413</v>
      </c>
      <c r="E28" s="313">
        <v>9250</v>
      </c>
      <c r="F28" s="313">
        <v>40663</v>
      </c>
      <c r="G28" s="313">
        <v>36263</v>
      </c>
      <c r="H28" s="313"/>
      <c r="I28" s="313">
        <v>50</v>
      </c>
      <c r="J28" s="313">
        <v>400</v>
      </c>
      <c r="K28" s="313">
        <v>3950</v>
      </c>
      <c r="L28" s="313"/>
      <c r="M28" s="315"/>
    </row>
    <row r="29" spans="1:13" ht="16.5">
      <c r="A29" s="308">
        <v>1039</v>
      </c>
      <c r="B29" s="309">
        <v>170</v>
      </c>
      <c r="C29" s="310" t="s">
        <v>537</v>
      </c>
      <c r="D29" s="309">
        <v>1400</v>
      </c>
      <c r="E29" s="309">
        <v>400</v>
      </c>
      <c r="F29" s="309">
        <v>1800</v>
      </c>
      <c r="G29" s="309">
        <v>1800</v>
      </c>
      <c r="H29" s="309"/>
      <c r="I29" s="309"/>
      <c r="J29" s="309"/>
      <c r="K29" s="309"/>
      <c r="L29" s="309"/>
      <c r="M29" s="311"/>
    </row>
    <row r="30" spans="1:13" ht="16.5">
      <c r="A30" s="308">
        <v>5998</v>
      </c>
      <c r="B30" s="309">
        <v>4250</v>
      </c>
      <c r="C30" s="310" t="s">
        <v>538</v>
      </c>
      <c r="D30" s="309">
        <v>3750</v>
      </c>
      <c r="E30" s="309">
        <v>1900</v>
      </c>
      <c r="F30" s="309">
        <v>5650</v>
      </c>
      <c r="G30" s="309">
        <v>5400</v>
      </c>
      <c r="H30" s="309"/>
      <c r="I30" s="309"/>
      <c r="J30" s="309">
        <v>250</v>
      </c>
      <c r="K30" s="309"/>
      <c r="L30" s="309"/>
      <c r="M30" s="311"/>
    </row>
    <row r="31" spans="1:13" ht="16.5">
      <c r="A31" s="308">
        <v>32156</v>
      </c>
      <c r="B31" s="309">
        <v>27404</v>
      </c>
      <c r="C31" s="310" t="s">
        <v>539</v>
      </c>
      <c r="D31" s="309">
        <v>22450</v>
      </c>
      <c r="E31" s="309">
        <v>3350</v>
      </c>
      <c r="F31" s="309">
        <v>25800</v>
      </c>
      <c r="G31" s="309">
        <v>24300</v>
      </c>
      <c r="H31" s="309"/>
      <c r="I31" s="309">
        <v>50</v>
      </c>
      <c r="J31" s="309">
        <v>100</v>
      </c>
      <c r="K31" s="309">
        <v>1350</v>
      </c>
      <c r="L31" s="309"/>
      <c r="M31" s="311"/>
    </row>
    <row r="32" spans="1:13" ht="16.5">
      <c r="A32" s="308">
        <v>2633</v>
      </c>
      <c r="B32" s="309">
        <v>2550</v>
      </c>
      <c r="C32" s="310" t="s">
        <v>540</v>
      </c>
      <c r="D32" s="309">
        <v>1813</v>
      </c>
      <c r="E32" s="309">
        <v>850</v>
      </c>
      <c r="F32" s="309">
        <v>2663</v>
      </c>
      <c r="G32" s="309">
        <v>2513</v>
      </c>
      <c r="H32" s="309"/>
      <c r="I32" s="309"/>
      <c r="J32" s="309">
        <v>50</v>
      </c>
      <c r="K32" s="309">
        <v>100</v>
      </c>
      <c r="L32" s="309"/>
      <c r="M32" s="311"/>
    </row>
    <row r="33" spans="1:13" ht="16.5">
      <c r="A33" s="308">
        <v>2573</v>
      </c>
      <c r="B33" s="309">
        <v>2430</v>
      </c>
      <c r="C33" s="310" t="s">
        <v>541</v>
      </c>
      <c r="D33" s="309">
        <v>2000</v>
      </c>
      <c r="E33" s="309">
        <v>2750</v>
      </c>
      <c r="F33" s="309">
        <v>4750</v>
      </c>
      <c r="G33" s="309">
        <v>2250</v>
      </c>
      <c r="H33" s="309"/>
      <c r="I33" s="309"/>
      <c r="J33" s="309"/>
      <c r="K33" s="309">
        <v>2500</v>
      </c>
      <c r="L33" s="309"/>
      <c r="M33" s="311"/>
    </row>
    <row r="34" spans="1:13" ht="16.5">
      <c r="A34" s="312">
        <v>421535</v>
      </c>
      <c r="B34" s="313">
        <v>454352</v>
      </c>
      <c r="C34" s="314" t="s">
        <v>542</v>
      </c>
      <c r="D34" s="313">
        <v>335249</v>
      </c>
      <c r="E34" s="313">
        <v>114151</v>
      </c>
      <c r="F34" s="313">
        <v>449400</v>
      </c>
      <c r="G34" s="313">
        <v>242199</v>
      </c>
      <c r="H34" s="313"/>
      <c r="I34" s="313">
        <v>180494</v>
      </c>
      <c r="J34" s="313"/>
      <c r="K34" s="313">
        <v>26707</v>
      </c>
      <c r="L34" s="313"/>
      <c r="M34" s="315"/>
    </row>
    <row r="35" spans="1:13" ht="16.5">
      <c r="A35" s="308">
        <v>3740</v>
      </c>
      <c r="B35" s="309">
        <v>4303</v>
      </c>
      <c r="C35" s="310" t="s">
        <v>543</v>
      </c>
      <c r="D35" s="309">
        <v>3994</v>
      </c>
      <c r="E35" s="309">
        <v>67</v>
      </c>
      <c r="F35" s="309">
        <v>4061</v>
      </c>
      <c r="G35" s="309">
        <v>67</v>
      </c>
      <c r="H35" s="309"/>
      <c r="I35" s="309">
        <v>3994</v>
      </c>
      <c r="J35" s="309"/>
      <c r="K35" s="309"/>
      <c r="L35" s="309"/>
      <c r="M35" s="311"/>
    </row>
    <row r="36" spans="1:13" ht="16.5">
      <c r="A36" s="308">
        <v>36211</v>
      </c>
      <c r="B36" s="309">
        <v>37006</v>
      </c>
      <c r="C36" s="310" t="s">
        <v>544</v>
      </c>
      <c r="D36" s="309">
        <v>34867</v>
      </c>
      <c r="E36" s="309">
        <v>577</v>
      </c>
      <c r="F36" s="309">
        <v>35444</v>
      </c>
      <c r="G36" s="309">
        <v>12925</v>
      </c>
      <c r="H36" s="309"/>
      <c r="I36" s="309">
        <v>21674</v>
      </c>
      <c r="J36" s="309"/>
      <c r="K36" s="309">
        <v>845</v>
      </c>
      <c r="L36" s="309"/>
      <c r="M36" s="311"/>
    </row>
    <row r="37" spans="1:13" ht="16.5">
      <c r="A37" s="308">
        <v>162532</v>
      </c>
      <c r="B37" s="309">
        <v>189530</v>
      </c>
      <c r="C37" s="310" t="s">
        <v>545</v>
      </c>
      <c r="D37" s="309">
        <v>86448</v>
      </c>
      <c r="E37" s="309">
        <v>91335</v>
      </c>
      <c r="F37" s="309">
        <v>177783</v>
      </c>
      <c r="G37" s="309">
        <v>137612</v>
      </c>
      <c r="H37" s="309"/>
      <c r="I37" s="309">
        <v>30075</v>
      </c>
      <c r="J37" s="309"/>
      <c r="K37" s="309">
        <v>10096</v>
      </c>
      <c r="L37" s="309"/>
      <c r="M37" s="311"/>
    </row>
    <row r="38" spans="1:13" ht="16.5">
      <c r="A38" s="308">
        <v>9213</v>
      </c>
      <c r="B38" s="309">
        <v>10992</v>
      </c>
      <c r="C38" s="310" t="s">
        <v>546</v>
      </c>
      <c r="D38" s="309">
        <v>5937</v>
      </c>
      <c r="E38" s="309">
        <v>4457</v>
      </c>
      <c r="F38" s="309">
        <v>10394</v>
      </c>
      <c r="G38" s="309">
        <v>4375</v>
      </c>
      <c r="H38" s="309"/>
      <c r="I38" s="309">
        <v>3143</v>
      </c>
      <c r="J38" s="309"/>
      <c r="K38" s="309">
        <v>2876</v>
      </c>
      <c r="L38" s="309"/>
      <c r="M38" s="311"/>
    </row>
    <row r="39" spans="1:13" ht="16.5">
      <c r="A39" s="308">
        <v>50359</v>
      </c>
      <c r="B39" s="309">
        <v>60199</v>
      </c>
      <c r="C39" s="310" t="s">
        <v>547</v>
      </c>
      <c r="D39" s="309">
        <v>40272</v>
      </c>
      <c r="E39" s="309">
        <v>10503</v>
      </c>
      <c r="F39" s="309">
        <v>50775</v>
      </c>
      <c r="G39" s="309">
        <v>27391</v>
      </c>
      <c r="H39" s="309"/>
      <c r="I39" s="309">
        <v>15955</v>
      </c>
      <c r="J39" s="309"/>
      <c r="K39" s="309">
        <v>7429</v>
      </c>
      <c r="L39" s="309"/>
      <c r="M39" s="311"/>
    </row>
    <row r="40" spans="1:13" ht="16.5">
      <c r="A40" s="308">
        <v>141559</v>
      </c>
      <c r="B40" s="309">
        <v>142795</v>
      </c>
      <c r="C40" s="310" t="s">
        <v>548</v>
      </c>
      <c r="D40" s="309">
        <v>141148</v>
      </c>
      <c r="E40" s="309"/>
      <c r="F40" s="309">
        <v>141148</v>
      </c>
      <c r="G40" s="309">
        <v>40264</v>
      </c>
      <c r="H40" s="309"/>
      <c r="I40" s="309">
        <v>98999</v>
      </c>
      <c r="J40" s="309"/>
      <c r="K40" s="309">
        <v>1885</v>
      </c>
      <c r="L40" s="309"/>
      <c r="M40" s="311"/>
    </row>
    <row r="41" spans="1:13" ht="16.5">
      <c r="A41" s="308">
        <v>17921</v>
      </c>
      <c r="B41" s="309">
        <v>9527</v>
      </c>
      <c r="C41" s="310" t="s">
        <v>549</v>
      </c>
      <c r="D41" s="309">
        <v>22583</v>
      </c>
      <c r="E41" s="309">
        <v>7212</v>
      </c>
      <c r="F41" s="309">
        <v>29795</v>
      </c>
      <c r="G41" s="309">
        <v>19565</v>
      </c>
      <c r="H41" s="309"/>
      <c r="I41" s="309">
        <v>6654</v>
      </c>
      <c r="J41" s="309"/>
      <c r="K41" s="309">
        <v>3576</v>
      </c>
      <c r="L41" s="309"/>
      <c r="M41" s="311"/>
    </row>
    <row r="42" spans="1:13" ht="16.5">
      <c r="A42" s="312">
        <v>2642</v>
      </c>
      <c r="B42" s="313">
        <v>2460</v>
      </c>
      <c r="C42" s="314" t="s">
        <v>550</v>
      </c>
      <c r="D42" s="313">
        <v>342</v>
      </c>
      <c r="E42" s="313">
        <v>1840</v>
      </c>
      <c r="F42" s="313">
        <v>2182</v>
      </c>
      <c r="G42" s="313">
        <v>20</v>
      </c>
      <c r="H42" s="313"/>
      <c r="I42" s="313">
        <v>290</v>
      </c>
      <c r="J42" s="313"/>
      <c r="K42" s="313">
        <v>1872</v>
      </c>
      <c r="L42" s="313"/>
      <c r="M42" s="315"/>
    </row>
    <row r="43" spans="1:13" ht="16.5">
      <c r="A43" s="308">
        <v>47</v>
      </c>
      <c r="B43" s="309">
        <v>60</v>
      </c>
      <c r="C43" s="310" t="s">
        <v>551</v>
      </c>
      <c r="D43" s="309"/>
      <c r="E43" s="309">
        <v>60</v>
      </c>
      <c r="F43" s="309">
        <v>60</v>
      </c>
      <c r="G43" s="309"/>
      <c r="H43" s="309"/>
      <c r="I43" s="309"/>
      <c r="J43" s="309"/>
      <c r="K43" s="309">
        <v>60</v>
      </c>
      <c r="L43" s="309"/>
      <c r="M43" s="311"/>
    </row>
    <row r="44" spans="1:13" ht="16.5">
      <c r="A44" s="308">
        <v>257</v>
      </c>
      <c r="B44" s="309">
        <v>280</v>
      </c>
      <c r="C44" s="310" t="s">
        <v>552</v>
      </c>
      <c r="D44" s="309"/>
      <c r="E44" s="309">
        <v>280</v>
      </c>
      <c r="F44" s="309">
        <v>280</v>
      </c>
      <c r="G44" s="309"/>
      <c r="H44" s="309"/>
      <c r="I44" s="309"/>
      <c r="J44" s="309"/>
      <c r="K44" s="309">
        <v>280</v>
      </c>
      <c r="L44" s="309"/>
      <c r="M44" s="311"/>
    </row>
    <row r="45" spans="1:13" ht="16.5">
      <c r="A45" s="308">
        <v>1968</v>
      </c>
      <c r="B45" s="309">
        <v>1700</v>
      </c>
      <c r="C45" s="310" t="s">
        <v>553</v>
      </c>
      <c r="D45" s="309">
        <v>162</v>
      </c>
      <c r="E45" s="309">
        <v>1500</v>
      </c>
      <c r="F45" s="309">
        <v>1662</v>
      </c>
      <c r="G45" s="309"/>
      <c r="H45" s="309"/>
      <c r="I45" s="309">
        <v>130</v>
      </c>
      <c r="J45" s="309"/>
      <c r="K45" s="309">
        <v>1532</v>
      </c>
      <c r="L45" s="309"/>
      <c r="M45" s="311"/>
    </row>
    <row r="46" spans="1:13" ht="16.5">
      <c r="A46" s="308">
        <v>10</v>
      </c>
      <c r="B46" s="309">
        <v>0</v>
      </c>
      <c r="C46" s="310" t="s">
        <v>554</v>
      </c>
      <c r="D46" s="309"/>
      <c r="E46" s="309"/>
      <c r="F46" s="309"/>
      <c r="G46" s="309"/>
      <c r="H46" s="309"/>
      <c r="I46" s="309"/>
      <c r="J46" s="309"/>
      <c r="K46" s="309"/>
      <c r="L46" s="309"/>
      <c r="M46" s="311"/>
    </row>
    <row r="47" spans="1:13" ht="16.5">
      <c r="A47" s="308">
        <v>360</v>
      </c>
      <c r="B47" s="309">
        <v>420</v>
      </c>
      <c r="C47" s="310" t="s">
        <v>555</v>
      </c>
      <c r="D47" s="309">
        <v>180</v>
      </c>
      <c r="E47" s="309"/>
      <c r="F47" s="309">
        <v>180</v>
      </c>
      <c r="G47" s="309">
        <v>20</v>
      </c>
      <c r="H47" s="309"/>
      <c r="I47" s="309">
        <v>160</v>
      </c>
      <c r="J47" s="309"/>
      <c r="K47" s="309"/>
      <c r="L47" s="309"/>
      <c r="M47" s="311"/>
    </row>
    <row r="48" spans="1:13" ht="33">
      <c r="A48" s="312">
        <v>129165</v>
      </c>
      <c r="B48" s="313">
        <v>105684</v>
      </c>
      <c r="C48" s="314" t="s">
        <v>556</v>
      </c>
      <c r="D48" s="313">
        <v>96990</v>
      </c>
      <c r="E48" s="313">
        <v>10681</v>
      </c>
      <c r="F48" s="313">
        <v>107671</v>
      </c>
      <c r="G48" s="313">
        <v>10901</v>
      </c>
      <c r="H48" s="313">
        <v>93743</v>
      </c>
      <c r="I48" s="313">
        <v>150</v>
      </c>
      <c r="J48" s="313">
        <v>300</v>
      </c>
      <c r="K48" s="313">
        <v>2577</v>
      </c>
      <c r="L48" s="313"/>
      <c r="M48" s="315"/>
    </row>
    <row r="49" spans="1:13" ht="16.5">
      <c r="A49" s="308">
        <v>1609</v>
      </c>
      <c r="B49" s="309">
        <v>1280</v>
      </c>
      <c r="C49" s="310" t="s">
        <v>557</v>
      </c>
      <c r="D49" s="309">
        <v>800</v>
      </c>
      <c r="E49" s="309">
        <v>800</v>
      </c>
      <c r="F49" s="309">
        <v>1600</v>
      </c>
      <c r="G49" s="309">
        <v>1600</v>
      </c>
      <c r="H49" s="309"/>
      <c r="I49" s="309"/>
      <c r="J49" s="309"/>
      <c r="K49" s="309"/>
      <c r="L49" s="309"/>
      <c r="M49" s="311"/>
    </row>
    <row r="50" spans="1:13" ht="16.5">
      <c r="A50" s="308">
        <v>116853</v>
      </c>
      <c r="B50" s="309">
        <v>94814</v>
      </c>
      <c r="C50" s="310" t="s">
        <v>558</v>
      </c>
      <c r="D50" s="309">
        <v>94490</v>
      </c>
      <c r="E50" s="309">
        <v>3080</v>
      </c>
      <c r="F50" s="309">
        <v>97570</v>
      </c>
      <c r="G50" s="309">
        <v>1080</v>
      </c>
      <c r="H50" s="309">
        <v>93743</v>
      </c>
      <c r="I50" s="309"/>
      <c r="J50" s="309">
        <v>300</v>
      </c>
      <c r="K50" s="309">
        <v>2447</v>
      </c>
      <c r="L50" s="309"/>
      <c r="M50" s="311"/>
    </row>
    <row r="51" spans="1:13" ht="16.5">
      <c r="A51" s="308">
        <v>154</v>
      </c>
      <c r="B51" s="309">
        <v>230</v>
      </c>
      <c r="C51" s="310" t="s">
        <v>559</v>
      </c>
      <c r="D51" s="309">
        <v>200</v>
      </c>
      <c r="E51" s="309"/>
      <c r="F51" s="309">
        <v>200</v>
      </c>
      <c r="G51" s="309">
        <v>50</v>
      </c>
      <c r="H51" s="309"/>
      <c r="I51" s="309">
        <v>150</v>
      </c>
      <c r="J51" s="309"/>
      <c r="K51" s="309"/>
      <c r="L51" s="309"/>
      <c r="M51" s="311"/>
    </row>
    <row r="52" spans="1:13" ht="16.5">
      <c r="A52" s="308">
        <v>8870</v>
      </c>
      <c r="B52" s="309">
        <v>7000</v>
      </c>
      <c r="C52" s="310" t="s">
        <v>560</v>
      </c>
      <c r="D52" s="309"/>
      <c r="E52" s="309">
        <v>6000</v>
      </c>
      <c r="F52" s="309">
        <v>6000</v>
      </c>
      <c r="G52" s="309">
        <v>6000</v>
      </c>
      <c r="H52" s="309"/>
      <c r="I52" s="309"/>
      <c r="J52" s="309"/>
      <c r="K52" s="309"/>
      <c r="L52" s="309"/>
      <c r="M52" s="311"/>
    </row>
    <row r="53" spans="1:13" ht="16.5">
      <c r="A53" s="308">
        <v>1679</v>
      </c>
      <c r="B53" s="309">
        <v>2360</v>
      </c>
      <c r="C53" s="310" t="s">
        <v>561</v>
      </c>
      <c r="D53" s="309">
        <v>1500</v>
      </c>
      <c r="E53" s="309">
        <v>801</v>
      </c>
      <c r="F53" s="309">
        <v>2301</v>
      </c>
      <c r="G53" s="309">
        <v>2171</v>
      </c>
      <c r="H53" s="309"/>
      <c r="I53" s="309"/>
      <c r="J53" s="309"/>
      <c r="K53" s="309">
        <v>130</v>
      </c>
      <c r="L53" s="309"/>
      <c r="M53" s="311"/>
    </row>
    <row r="54" spans="1:13" ht="16.5">
      <c r="A54" s="312">
        <v>5240</v>
      </c>
      <c r="B54" s="313">
        <v>0</v>
      </c>
      <c r="C54" s="314" t="s">
        <v>562</v>
      </c>
      <c r="D54" s="313"/>
      <c r="E54" s="313"/>
      <c r="F54" s="313"/>
      <c r="G54" s="313"/>
      <c r="H54" s="313"/>
      <c r="I54" s="313"/>
      <c r="J54" s="313"/>
      <c r="K54" s="313"/>
      <c r="L54" s="313"/>
      <c r="M54" s="315"/>
    </row>
    <row r="55" spans="1:13" ht="16.5">
      <c r="A55" s="308">
        <v>5240</v>
      </c>
      <c r="B55" s="309">
        <v>0</v>
      </c>
      <c r="C55" s="310" t="s">
        <v>563</v>
      </c>
      <c r="D55" s="309"/>
      <c r="E55" s="309"/>
      <c r="F55" s="309"/>
      <c r="G55" s="309"/>
      <c r="H55" s="309"/>
      <c r="I55" s="309"/>
      <c r="J55" s="309"/>
      <c r="K55" s="309"/>
      <c r="L55" s="309"/>
      <c r="M55" s="311"/>
    </row>
    <row r="56" spans="1:13" ht="17.25" thickBot="1">
      <c r="A56" s="316">
        <v>2720223</v>
      </c>
      <c r="B56" s="317">
        <v>2803949</v>
      </c>
      <c r="C56" s="318" t="s">
        <v>564</v>
      </c>
      <c r="D56" s="317">
        <v>2040787</v>
      </c>
      <c r="E56" s="317">
        <v>720169</v>
      </c>
      <c r="F56" s="317">
        <v>2760956</v>
      </c>
      <c r="G56" s="317">
        <v>2068416</v>
      </c>
      <c r="H56" s="317">
        <v>93743</v>
      </c>
      <c r="I56" s="317">
        <v>483317</v>
      </c>
      <c r="J56" s="317">
        <v>11220</v>
      </c>
      <c r="K56" s="317">
        <v>104260</v>
      </c>
      <c r="L56" s="317"/>
      <c r="M56" s="319"/>
    </row>
    <row r="57" spans="1:6" ht="33" customHeight="1">
      <c r="A57" s="471" t="s">
        <v>590</v>
      </c>
      <c r="B57" s="471"/>
      <c r="C57" s="471"/>
      <c r="D57" s="471"/>
      <c r="E57" s="471"/>
      <c r="F57" s="471"/>
    </row>
  </sheetData>
  <mergeCells count="10">
    <mergeCell ref="A57:F57"/>
    <mergeCell ref="G4:M4"/>
    <mergeCell ref="A4:A6"/>
    <mergeCell ref="B4:B6"/>
    <mergeCell ref="C4:C6"/>
    <mergeCell ref="D4:F4"/>
    <mergeCell ref="G5:M5"/>
    <mergeCell ref="D5:D6"/>
    <mergeCell ref="E5:E6"/>
    <mergeCell ref="F5:F6"/>
  </mergeCells>
  <printOptions/>
  <pageMargins left="0.75" right="0.75" top="1" bottom="1" header="0.5" footer="0.5"/>
  <pageSetup horizontalDpi="180" verticalDpi="180" orientation="portrait" paperSize="9" scale="85" r:id="rId1"/>
</worksheet>
</file>

<file path=xl/worksheets/sheet29.xml><?xml version="1.0" encoding="utf-8"?>
<worksheet xmlns="http://schemas.openxmlformats.org/spreadsheetml/2006/main" xmlns:r="http://schemas.openxmlformats.org/officeDocument/2006/relationships">
  <dimension ref="A1:I9"/>
  <sheetViews>
    <sheetView workbookViewId="0" topLeftCell="A1">
      <selection activeCell="A7" sqref="A7"/>
    </sheetView>
  </sheetViews>
  <sheetFormatPr defaultColWidth="9.00390625" defaultRowHeight="16.5"/>
  <cols>
    <col min="1" max="1" width="20.75390625" style="322" customWidth="1"/>
    <col min="2" max="3" width="5.75390625" style="322" customWidth="1"/>
    <col min="4" max="4" width="10.75390625" style="322" customWidth="1"/>
    <col min="5" max="5" width="5.75390625" style="322" customWidth="1"/>
    <col min="6" max="6" width="10.75390625" style="322" customWidth="1"/>
    <col min="7" max="7" width="5.75390625" style="322" customWidth="1"/>
    <col min="8" max="8" width="10.75390625" style="322" customWidth="1"/>
    <col min="9" max="9" width="30.75390625" style="322" customWidth="1"/>
    <col min="10" max="16384" width="9.00390625" style="322" customWidth="1"/>
  </cols>
  <sheetData>
    <row r="1" spans="1:9" ht="21">
      <c r="A1" s="320"/>
      <c r="B1" s="320"/>
      <c r="C1" s="320"/>
      <c r="D1" s="320"/>
      <c r="E1" s="321" t="s">
        <v>565</v>
      </c>
      <c r="F1" s="320"/>
      <c r="G1" s="320"/>
      <c r="H1" s="320"/>
      <c r="I1" s="320"/>
    </row>
    <row r="2" spans="1:9" ht="21">
      <c r="A2" s="320"/>
      <c r="B2" s="320"/>
      <c r="C2" s="320"/>
      <c r="D2" s="320"/>
      <c r="E2" s="323" t="s">
        <v>578</v>
      </c>
      <c r="F2" s="320"/>
      <c r="G2" s="320"/>
      <c r="H2" s="320"/>
      <c r="I2" s="320"/>
    </row>
    <row r="3" spans="1:9" ht="17.25" thickBot="1">
      <c r="A3" s="324"/>
      <c r="B3" s="324"/>
      <c r="C3" s="324"/>
      <c r="D3" s="324"/>
      <c r="E3" s="325" t="s">
        <v>567</v>
      </c>
      <c r="F3" s="324"/>
      <c r="G3" s="324"/>
      <c r="H3" s="324"/>
      <c r="I3" s="324" t="s">
        <v>1012</v>
      </c>
    </row>
    <row r="4" spans="1:9" ht="16.5">
      <c r="A4" s="487" t="s">
        <v>579</v>
      </c>
      <c r="B4" s="489" t="s">
        <v>580</v>
      </c>
      <c r="C4" s="484" t="s">
        <v>581</v>
      </c>
      <c r="D4" s="484"/>
      <c r="E4" s="484" t="s">
        <v>582</v>
      </c>
      <c r="F4" s="484"/>
      <c r="G4" s="484" t="s">
        <v>583</v>
      </c>
      <c r="H4" s="484"/>
      <c r="I4" s="485" t="s">
        <v>584</v>
      </c>
    </row>
    <row r="5" spans="1:9" ht="17.25" thickBot="1">
      <c r="A5" s="488"/>
      <c r="B5" s="490"/>
      <c r="C5" s="326" t="s">
        <v>585</v>
      </c>
      <c r="D5" s="326" t="s">
        <v>586</v>
      </c>
      <c r="E5" s="326" t="s">
        <v>585</v>
      </c>
      <c r="F5" s="326" t="s">
        <v>587</v>
      </c>
      <c r="G5" s="326" t="s">
        <v>585</v>
      </c>
      <c r="H5" s="326" t="s">
        <v>587</v>
      </c>
      <c r="I5" s="486"/>
    </row>
    <row r="6" spans="1:9" ht="68.25" thickBot="1">
      <c r="A6" s="327" t="s">
        <v>575</v>
      </c>
      <c r="B6" s="328" t="s">
        <v>576</v>
      </c>
      <c r="C6" s="329">
        <v>0</v>
      </c>
      <c r="D6" s="329">
        <v>0</v>
      </c>
      <c r="E6" s="329">
        <v>1</v>
      </c>
      <c r="F6" s="329">
        <v>605</v>
      </c>
      <c r="G6" s="329">
        <f>C6+E6</f>
        <v>1</v>
      </c>
      <c r="H6" s="329">
        <f>D6+F6</f>
        <v>605</v>
      </c>
      <c r="I6" s="330" t="s">
        <v>577</v>
      </c>
    </row>
    <row r="7" ht="16.5">
      <c r="A7" s="348" t="s">
        <v>608</v>
      </c>
    </row>
    <row r="8" ht="16.5">
      <c r="A8" s="348" t="s">
        <v>588</v>
      </c>
    </row>
    <row r="9" ht="16.5">
      <c r="A9" s="348" t="s">
        <v>589</v>
      </c>
    </row>
  </sheetData>
  <mergeCells count="6">
    <mergeCell ref="G4:H4"/>
    <mergeCell ref="I4:I5"/>
    <mergeCell ref="A4:A5"/>
    <mergeCell ref="B4:B5"/>
    <mergeCell ref="C4:D4"/>
    <mergeCell ref="E4:F4"/>
  </mergeCells>
  <printOptions/>
  <pageMargins left="0.75" right="0.75" top="1" bottom="1" header="0.5" footer="0.5"/>
  <pageSetup horizontalDpi="180" verticalDpi="180" orientation="portrait" paperSize="9" scale="80" r:id="rId1"/>
</worksheet>
</file>

<file path=xl/worksheets/sheet3.xml><?xml version="1.0" encoding="utf-8"?>
<worksheet xmlns="http://schemas.openxmlformats.org/spreadsheetml/2006/main" xmlns:r="http://schemas.openxmlformats.org/officeDocument/2006/relationships">
  <dimension ref="A1:C36"/>
  <sheetViews>
    <sheetView workbookViewId="0" topLeftCell="A22">
      <selection activeCell="C26" sqref="C26"/>
    </sheetView>
  </sheetViews>
  <sheetFormatPr defaultColWidth="9.00390625" defaultRowHeight="16.5"/>
  <cols>
    <col min="1" max="1" width="36.875" style="0" customWidth="1"/>
    <col min="2" max="2" width="13.625" style="0" customWidth="1"/>
    <col min="3" max="3" width="56.50390625" style="0" customWidth="1"/>
  </cols>
  <sheetData>
    <row r="1" spans="1:3" ht="21">
      <c r="A1" s="1"/>
      <c r="B1" s="4" t="s">
        <v>1010</v>
      </c>
      <c r="C1" s="4"/>
    </row>
    <row r="2" spans="1:3" ht="21">
      <c r="A2" s="1"/>
      <c r="B2" s="3" t="s">
        <v>71</v>
      </c>
      <c r="C2" s="3"/>
    </row>
    <row r="3" spans="1:3" ht="17.25" thickBot="1">
      <c r="A3" s="1"/>
      <c r="B3" s="5" t="s">
        <v>1011</v>
      </c>
      <c r="C3" s="5" t="s">
        <v>1012</v>
      </c>
    </row>
    <row r="4" spans="1:3" ht="17.25" thickBot="1">
      <c r="A4" s="54" t="s">
        <v>72</v>
      </c>
      <c r="B4" s="55" t="s">
        <v>73</v>
      </c>
      <c r="C4" s="56" t="s">
        <v>74</v>
      </c>
    </row>
    <row r="5" spans="1:3" ht="16.5">
      <c r="A5" s="57" t="s">
        <v>42</v>
      </c>
      <c r="B5" s="58">
        <v>202842</v>
      </c>
      <c r="C5" s="37"/>
    </row>
    <row r="6" spans="1:3" ht="16.5">
      <c r="A6" s="59" t="s">
        <v>43</v>
      </c>
      <c r="B6" s="60">
        <v>-246558</v>
      </c>
      <c r="C6" s="42"/>
    </row>
    <row r="7" spans="1:3" ht="33">
      <c r="A7" s="59" t="s">
        <v>44</v>
      </c>
      <c r="B7" s="60">
        <v>449400</v>
      </c>
      <c r="C7" s="42" t="s">
        <v>45</v>
      </c>
    </row>
    <row r="8" spans="1:3" ht="16.5">
      <c r="A8" s="59" t="s">
        <v>46</v>
      </c>
      <c r="B8" s="60">
        <v>202842</v>
      </c>
      <c r="C8" s="42"/>
    </row>
    <row r="9" spans="1:3" ht="16.5">
      <c r="A9" s="61" t="s">
        <v>47</v>
      </c>
      <c r="B9" s="62">
        <v>-346025</v>
      </c>
      <c r="C9" s="48" t="s">
        <v>48</v>
      </c>
    </row>
    <row r="10" spans="1:3" ht="49.5">
      <c r="A10" s="59" t="s">
        <v>49</v>
      </c>
      <c r="B10" s="60">
        <v>-325814</v>
      </c>
      <c r="C10" s="42" t="s">
        <v>50</v>
      </c>
    </row>
    <row r="11" spans="1:3" ht="33">
      <c r="A11" s="59" t="s">
        <v>51</v>
      </c>
      <c r="B11" s="60">
        <v>-20211</v>
      </c>
      <c r="C11" s="42" t="s">
        <v>52</v>
      </c>
    </row>
    <row r="12" spans="1:3" ht="16.5">
      <c r="A12" s="59" t="s">
        <v>53</v>
      </c>
      <c r="B12" s="60">
        <v>-346025</v>
      </c>
      <c r="C12" s="42"/>
    </row>
    <row r="13" spans="1:3" ht="16.5">
      <c r="A13" s="61" t="s">
        <v>54</v>
      </c>
      <c r="B13" s="62">
        <v>71268</v>
      </c>
      <c r="C13" s="48"/>
    </row>
    <row r="14" spans="1:3" ht="33">
      <c r="A14" s="59" t="s">
        <v>55</v>
      </c>
      <c r="B14" s="60">
        <v>71268</v>
      </c>
      <c r="C14" s="42" t="s">
        <v>56</v>
      </c>
    </row>
    <row r="15" spans="1:3" ht="16.5">
      <c r="A15" s="59" t="s">
        <v>57</v>
      </c>
      <c r="B15" s="60">
        <v>71268</v>
      </c>
      <c r="C15" s="42"/>
    </row>
    <row r="16" spans="1:3" ht="16.5">
      <c r="A16" s="61" t="s">
        <v>58</v>
      </c>
      <c r="B16" s="62">
        <v>-71915</v>
      </c>
      <c r="C16" s="48"/>
    </row>
    <row r="17" spans="1:3" ht="16.5">
      <c r="A17" s="61" t="s">
        <v>59</v>
      </c>
      <c r="B17" s="62">
        <v>3143791</v>
      </c>
      <c r="C17" s="48"/>
    </row>
    <row r="18" spans="1:3" ht="16.5">
      <c r="A18" s="61" t="s">
        <v>60</v>
      </c>
      <c r="B18" s="62">
        <v>3071876</v>
      </c>
      <c r="C18" s="48"/>
    </row>
    <row r="19" spans="1:3" ht="16.5">
      <c r="A19" s="61" t="s">
        <v>61</v>
      </c>
      <c r="B19" s="62"/>
      <c r="C19" s="48"/>
    </row>
    <row r="20" spans="1:3" ht="33">
      <c r="A20" s="59" t="s">
        <v>62</v>
      </c>
      <c r="B20" s="60">
        <v>0</v>
      </c>
      <c r="C20" s="42" t="s">
        <v>63</v>
      </c>
    </row>
    <row r="21" spans="1:3" ht="33">
      <c r="A21" s="59" t="s">
        <v>64</v>
      </c>
      <c r="B21" s="60">
        <v>3500</v>
      </c>
      <c r="C21" s="42" t="s">
        <v>65</v>
      </c>
    </row>
    <row r="22" spans="1:3" ht="16.5">
      <c r="A22" s="59" t="s">
        <v>66</v>
      </c>
      <c r="B22" s="60">
        <v>-246558</v>
      </c>
      <c r="C22" s="42"/>
    </row>
    <row r="23" spans="1:3" ht="33">
      <c r="A23" s="59" t="s">
        <v>67</v>
      </c>
      <c r="B23" s="60">
        <v>10000</v>
      </c>
      <c r="C23" s="42" t="s">
        <v>68</v>
      </c>
    </row>
    <row r="24" spans="1:3" ht="17.25" thickBot="1">
      <c r="A24" s="63" t="s">
        <v>69</v>
      </c>
      <c r="B24" s="64">
        <v>141148</v>
      </c>
      <c r="C24" s="65"/>
    </row>
    <row r="25" spans="1:3" ht="16.5">
      <c r="A25" s="350" t="s">
        <v>70</v>
      </c>
      <c r="B25" s="358"/>
      <c r="C25" s="358"/>
    </row>
    <row r="27" ht="16.5">
      <c r="A27" t="s">
        <v>75</v>
      </c>
    </row>
    <row r="28" ht="16.5">
      <c r="A28" t="s">
        <v>76</v>
      </c>
    </row>
    <row r="29" ht="16.5">
      <c r="A29" t="s">
        <v>77</v>
      </c>
    </row>
    <row r="30" ht="16.5">
      <c r="A30" t="s">
        <v>78</v>
      </c>
    </row>
    <row r="31" ht="16.5">
      <c r="A31" t="s">
        <v>79</v>
      </c>
    </row>
    <row r="32" ht="16.5">
      <c r="A32" t="s">
        <v>80</v>
      </c>
    </row>
    <row r="33" ht="16.5">
      <c r="A33" t="s">
        <v>81</v>
      </c>
    </row>
    <row r="34" ht="16.5">
      <c r="A34" t="s">
        <v>82</v>
      </c>
    </row>
    <row r="35" ht="16.5">
      <c r="A35" t="s">
        <v>83</v>
      </c>
    </row>
    <row r="36" ht="16.5">
      <c r="A36" t="s">
        <v>84</v>
      </c>
    </row>
  </sheetData>
  <mergeCells count="1">
    <mergeCell ref="A25:C25"/>
  </mergeCells>
  <printOptions/>
  <pageMargins left="0.5511811023622047" right="0.35433070866141736" top="0.984251968503937" bottom="0.984251968503937" header="0.5118110236220472" footer="0.5118110236220472"/>
  <pageSetup horizontalDpi="180" verticalDpi="180" orientation="portrait" paperSize="9" scale="90" r:id="rId1"/>
</worksheet>
</file>

<file path=xl/worksheets/sheet30.xml><?xml version="1.0" encoding="utf-8"?>
<worksheet xmlns="http://schemas.openxmlformats.org/spreadsheetml/2006/main" xmlns:r="http://schemas.openxmlformats.org/officeDocument/2006/relationships">
  <dimension ref="A1:H9"/>
  <sheetViews>
    <sheetView workbookViewId="0" topLeftCell="A1">
      <selection activeCell="A9" sqref="A9"/>
    </sheetView>
  </sheetViews>
  <sheetFormatPr defaultColWidth="9.00390625" defaultRowHeight="16.5"/>
  <cols>
    <col min="1" max="1" width="15.625" style="332" customWidth="1"/>
    <col min="2" max="2" width="18.625" style="332" customWidth="1"/>
    <col min="3" max="3" width="7.625" style="332" customWidth="1"/>
    <col min="4" max="7" width="10.75390625" style="332" customWidth="1"/>
    <col min="8" max="8" width="37.00390625" style="332" customWidth="1"/>
    <col min="9" max="16384" width="9.00390625" style="332" customWidth="1"/>
  </cols>
  <sheetData>
    <row r="1" spans="2:8" ht="21">
      <c r="B1" s="333"/>
      <c r="C1" s="333"/>
      <c r="D1" s="334"/>
      <c r="E1" s="334" t="s">
        <v>565</v>
      </c>
      <c r="F1" s="333"/>
      <c r="G1" s="334"/>
      <c r="H1" s="333"/>
    </row>
    <row r="2" spans="2:8" ht="21">
      <c r="B2" s="333"/>
      <c r="C2" s="333"/>
      <c r="D2" s="335"/>
      <c r="E2" s="335" t="s">
        <v>597</v>
      </c>
      <c r="F2" s="333"/>
      <c r="G2" s="335"/>
      <c r="H2" s="333"/>
    </row>
    <row r="3" spans="2:8" ht="17.25" thickBot="1">
      <c r="B3" s="336"/>
      <c r="C3" s="336"/>
      <c r="D3" s="337"/>
      <c r="E3" s="337" t="s">
        <v>567</v>
      </c>
      <c r="F3" s="336"/>
      <c r="G3" s="337"/>
      <c r="H3" s="338" t="s">
        <v>568</v>
      </c>
    </row>
    <row r="4" spans="1:8" ht="16.5">
      <c r="A4" s="491" t="s">
        <v>598</v>
      </c>
      <c r="B4" s="494" t="s">
        <v>599</v>
      </c>
      <c r="C4" s="494" t="s">
        <v>600</v>
      </c>
      <c r="D4" s="497" t="s">
        <v>601</v>
      </c>
      <c r="E4" s="499" t="s">
        <v>602</v>
      </c>
      <c r="F4" s="500"/>
      <c r="G4" s="501"/>
      <c r="H4" s="502" t="s">
        <v>603</v>
      </c>
    </row>
    <row r="5" spans="1:8" ht="16.5">
      <c r="A5" s="492"/>
      <c r="B5" s="495"/>
      <c r="C5" s="495"/>
      <c r="D5" s="498"/>
      <c r="E5" s="505" t="s">
        <v>604</v>
      </c>
      <c r="F5" s="495" t="s">
        <v>605</v>
      </c>
      <c r="G5" s="495" t="s">
        <v>606</v>
      </c>
      <c r="H5" s="503"/>
    </row>
    <row r="6" spans="1:8" ht="17.25" thickBot="1">
      <c r="A6" s="493"/>
      <c r="B6" s="496"/>
      <c r="C6" s="496"/>
      <c r="D6" s="498"/>
      <c r="E6" s="506"/>
      <c r="F6" s="496"/>
      <c r="G6" s="496"/>
      <c r="H6" s="504"/>
    </row>
    <row r="7" spans="1:8" ht="90">
      <c r="A7" s="339" t="s">
        <v>591</v>
      </c>
      <c r="B7" s="340" t="s">
        <v>592</v>
      </c>
      <c r="C7" s="340" t="s">
        <v>593</v>
      </c>
      <c r="D7" s="341">
        <v>500000</v>
      </c>
      <c r="E7" s="341">
        <v>440000</v>
      </c>
      <c r="F7" s="341">
        <v>60000</v>
      </c>
      <c r="G7" s="341">
        <v>0</v>
      </c>
      <c r="H7" s="342" t="s">
        <v>594</v>
      </c>
    </row>
    <row r="8" spans="1:8" ht="17.25" thickBot="1">
      <c r="A8" s="343" t="s">
        <v>595</v>
      </c>
      <c r="B8" s="344" t="s">
        <v>873</v>
      </c>
      <c r="C8" s="344" t="s">
        <v>873</v>
      </c>
      <c r="D8" s="345">
        <v>500000</v>
      </c>
      <c r="E8" s="345">
        <v>440000</v>
      </c>
      <c r="F8" s="345">
        <v>60000</v>
      </c>
      <c r="G8" s="345">
        <v>0</v>
      </c>
      <c r="H8" s="346"/>
    </row>
    <row r="9" ht="16.5">
      <c r="A9" s="349" t="s">
        <v>596</v>
      </c>
    </row>
  </sheetData>
  <mergeCells count="9">
    <mergeCell ref="H4:H6"/>
    <mergeCell ref="E5:E6"/>
    <mergeCell ref="F5:F6"/>
    <mergeCell ref="G5:G6"/>
    <mergeCell ref="A4:A6"/>
    <mergeCell ref="C4:C6"/>
    <mergeCell ref="D4:D6"/>
    <mergeCell ref="E4:G4"/>
    <mergeCell ref="B4:B6"/>
  </mergeCells>
  <printOptions/>
  <pageMargins left="0.75" right="0.75" top="1" bottom="1" header="0.5" footer="0.5"/>
  <pageSetup horizontalDpi="180" verticalDpi="180" orientation="portrait" paperSize="9" scale="70" r:id="rId1"/>
</worksheet>
</file>

<file path=xl/worksheets/sheet31.xml><?xml version="1.0" encoding="utf-8"?>
<worksheet xmlns="http://schemas.openxmlformats.org/spreadsheetml/2006/main" xmlns:r="http://schemas.openxmlformats.org/officeDocument/2006/relationships">
  <dimension ref="A1:A1"/>
  <sheetViews>
    <sheetView workbookViewId="0" topLeftCell="A1">
      <selection activeCell="E16" sqref="E16"/>
    </sheetView>
  </sheetViews>
  <sheetFormatPr defaultColWidth="9.00390625" defaultRowHeight="16.5"/>
  <sheetData/>
  <printOptions/>
  <pageMargins left="0.75" right="0.75" top="1" bottom="1" header="0.5" footer="0.5"/>
  <pageSetup orientation="portrait" paperSize="9"/>
</worksheet>
</file>

<file path=xl/worksheets/sheet3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6.5"/>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F17"/>
  <sheetViews>
    <sheetView workbookViewId="0" topLeftCell="A4">
      <selection activeCell="A19" sqref="A19"/>
    </sheetView>
  </sheetViews>
  <sheetFormatPr defaultColWidth="9.00390625" defaultRowHeight="16.5"/>
  <cols>
    <col min="1" max="1" width="25.00390625" style="0" customWidth="1"/>
    <col min="2" max="2" width="7.625" style="0" customWidth="1"/>
    <col min="3" max="4" width="11.625" style="0" customWidth="1"/>
    <col min="5" max="5" width="15.625" style="0" customWidth="1"/>
    <col min="6" max="6" width="29.375" style="0" customWidth="1"/>
  </cols>
  <sheetData>
    <row r="1" spans="1:6" ht="21">
      <c r="A1" s="4"/>
      <c r="B1" s="4"/>
      <c r="C1" s="4"/>
      <c r="D1" s="4" t="s">
        <v>1010</v>
      </c>
      <c r="E1" s="4"/>
      <c r="F1" s="4"/>
    </row>
    <row r="2" spans="1:6" ht="21">
      <c r="A2" s="3"/>
      <c r="B2" s="3"/>
      <c r="C2" s="3"/>
      <c r="D2" s="3" t="s">
        <v>105</v>
      </c>
      <c r="E2" s="3"/>
      <c r="F2" s="3"/>
    </row>
    <row r="3" spans="1:6" ht="17.25" thickBot="1">
      <c r="A3" s="66"/>
      <c r="B3" s="5"/>
      <c r="C3" s="5"/>
      <c r="D3" s="5" t="s">
        <v>1011</v>
      </c>
      <c r="E3" s="5"/>
      <c r="F3" s="67" t="s">
        <v>1012</v>
      </c>
    </row>
    <row r="4" spans="1:6" ht="16.5">
      <c r="A4" s="364" t="s">
        <v>106</v>
      </c>
      <c r="B4" s="368" t="s">
        <v>107</v>
      </c>
      <c r="C4" s="368" t="s">
        <v>108</v>
      </c>
      <c r="D4" s="368"/>
      <c r="E4" s="368"/>
      <c r="F4" s="366" t="s">
        <v>74</v>
      </c>
    </row>
    <row r="5" spans="1:6" ht="17.25" thickBot="1">
      <c r="A5" s="365"/>
      <c r="B5" s="369"/>
      <c r="C5" s="68" t="s">
        <v>109</v>
      </c>
      <c r="D5" s="68" t="s">
        <v>110</v>
      </c>
      <c r="E5" s="68" t="s">
        <v>111</v>
      </c>
      <c r="F5" s="367"/>
    </row>
    <row r="6" spans="1:6" ht="16.5">
      <c r="A6" s="69" t="s">
        <v>85</v>
      </c>
      <c r="B6" s="70" t="s">
        <v>86</v>
      </c>
      <c r="C6" s="72">
        <v>0</v>
      </c>
      <c r="D6" s="34">
        <v>0</v>
      </c>
      <c r="E6" s="72">
        <v>1175938</v>
      </c>
      <c r="F6" s="37"/>
    </row>
    <row r="7" spans="1:6" ht="16.5">
      <c r="A7" s="59" t="s">
        <v>87</v>
      </c>
      <c r="B7" s="40" t="s">
        <v>88</v>
      </c>
      <c r="C7" s="73">
        <v>10940</v>
      </c>
      <c r="D7" s="39">
        <v>52056.03</v>
      </c>
      <c r="E7" s="73">
        <v>569493</v>
      </c>
      <c r="F7" s="42"/>
    </row>
    <row r="8" spans="1:6" ht="16.5">
      <c r="A8" s="59" t="s">
        <v>89</v>
      </c>
      <c r="B8" s="40" t="s">
        <v>88</v>
      </c>
      <c r="C8" s="73">
        <v>10940</v>
      </c>
      <c r="D8" s="39">
        <v>52056.03</v>
      </c>
      <c r="E8" s="73">
        <v>569493</v>
      </c>
      <c r="F8" s="42"/>
    </row>
    <row r="9" spans="1:6" ht="16.5">
      <c r="A9" s="59" t="s">
        <v>90</v>
      </c>
      <c r="B9" s="40" t="s">
        <v>88</v>
      </c>
      <c r="C9" s="73">
        <v>3268</v>
      </c>
      <c r="D9" s="39">
        <v>45321.6</v>
      </c>
      <c r="E9" s="73">
        <v>148111</v>
      </c>
      <c r="F9" s="42" t="s">
        <v>91</v>
      </c>
    </row>
    <row r="10" spans="1:6" ht="16.5">
      <c r="A10" s="59" t="s">
        <v>92</v>
      </c>
      <c r="B10" s="40" t="s">
        <v>88</v>
      </c>
      <c r="C10" s="73">
        <v>6592</v>
      </c>
      <c r="D10" s="39">
        <v>50282.16</v>
      </c>
      <c r="E10" s="73">
        <v>331460</v>
      </c>
      <c r="F10" s="42"/>
    </row>
    <row r="11" spans="1:6" ht="16.5">
      <c r="A11" s="59" t="s">
        <v>93</v>
      </c>
      <c r="B11" s="40" t="s">
        <v>88</v>
      </c>
      <c r="C11" s="73">
        <v>6592</v>
      </c>
      <c r="D11" s="39">
        <v>50282.16</v>
      </c>
      <c r="E11" s="73">
        <v>331460</v>
      </c>
      <c r="F11" s="42" t="s">
        <v>94</v>
      </c>
    </row>
    <row r="12" spans="1:6" ht="16.5">
      <c r="A12" s="59" t="s">
        <v>95</v>
      </c>
      <c r="B12" s="40" t="s">
        <v>88</v>
      </c>
      <c r="C12" s="73">
        <v>1080</v>
      </c>
      <c r="D12" s="39">
        <v>83261.11</v>
      </c>
      <c r="E12" s="73">
        <v>89922</v>
      </c>
      <c r="F12" s="42" t="s">
        <v>96</v>
      </c>
    </row>
    <row r="13" spans="1:6" ht="49.5">
      <c r="A13" s="59" t="s">
        <v>97</v>
      </c>
      <c r="B13" s="40" t="s">
        <v>86</v>
      </c>
      <c r="C13" s="73">
        <v>0</v>
      </c>
      <c r="D13" s="39">
        <v>0</v>
      </c>
      <c r="E13" s="73">
        <v>-36555</v>
      </c>
      <c r="F13" s="42" t="s">
        <v>98</v>
      </c>
    </row>
    <row r="14" spans="1:6" ht="33">
      <c r="A14" s="59" t="s">
        <v>99</v>
      </c>
      <c r="B14" s="40" t="s">
        <v>86</v>
      </c>
      <c r="C14" s="73">
        <v>0</v>
      </c>
      <c r="D14" s="39">
        <v>0</v>
      </c>
      <c r="E14" s="73">
        <v>630000</v>
      </c>
      <c r="F14" s="42" t="s">
        <v>100</v>
      </c>
    </row>
    <row r="15" spans="1:6" ht="16.5">
      <c r="A15" s="59" t="s">
        <v>101</v>
      </c>
      <c r="B15" s="40" t="s">
        <v>86</v>
      </c>
      <c r="C15" s="73">
        <v>0</v>
      </c>
      <c r="D15" s="39">
        <v>0</v>
      </c>
      <c r="E15" s="73">
        <v>630000</v>
      </c>
      <c r="F15" s="42"/>
    </row>
    <row r="16" spans="1:6" ht="33.75" thickBot="1">
      <c r="A16" s="63" t="s">
        <v>102</v>
      </c>
      <c r="B16" s="74" t="s">
        <v>86</v>
      </c>
      <c r="C16" s="75">
        <v>0</v>
      </c>
      <c r="D16" s="76">
        <v>0</v>
      </c>
      <c r="E16" s="75">
        <v>13000</v>
      </c>
      <c r="F16" s="65" t="s">
        <v>103</v>
      </c>
    </row>
    <row r="17" spans="1:6" ht="16.5">
      <c r="A17" s="350" t="s">
        <v>104</v>
      </c>
      <c r="B17" s="350"/>
      <c r="C17" s="350"/>
      <c r="D17" s="350"/>
      <c r="E17" s="350"/>
      <c r="F17" s="350"/>
    </row>
  </sheetData>
  <mergeCells count="5">
    <mergeCell ref="A17:F17"/>
    <mergeCell ref="A4:A5"/>
    <mergeCell ref="F4:F5"/>
    <mergeCell ref="B4:B5"/>
    <mergeCell ref="C4:E4"/>
  </mergeCells>
  <printOptions/>
  <pageMargins left="0.5511811023622047" right="0.35433070866141736" top="0.984251968503937" bottom="0.984251968503937" header="0.5118110236220472" footer="0.5118110236220472"/>
  <pageSetup horizontalDpi="180" verticalDpi="180" orientation="portrait" paperSize="9" scale="90" r:id="rId1"/>
</worksheet>
</file>

<file path=xl/worksheets/sheet5.xml><?xml version="1.0" encoding="utf-8"?>
<worksheet xmlns="http://schemas.openxmlformats.org/spreadsheetml/2006/main" xmlns:r="http://schemas.openxmlformats.org/officeDocument/2006/relationships">
  <dimension ref="A1:C8"/>
  <sheetViews>
    <sheetView workbookViewId="0" topLeftCell="A1">
      <selection activeCell="A1" sqref="A1"/>
    </sheetView>
  </sheetViews>
  <sheetFormatPr defaultColWidth="9.00390625" defaultRowHeight="16.5"/>
  <cols>
    <col min="1" max="1" width="31.125" style="0" customWidth="1"/>
    <col min="2" max="2" width="15.625" style="0" customWidth="1"/>
    <col min="3" max="3" width="47.375" style="0" customWidth="1"/>
  </cols>
  <sheetData>
    <row r="1" spans="1:3" ht="21">
      <c r="A1" s="4"/>
      <c r="B1" s="4" t="s">
        <v>1010</v>
      </c>
      <c r="C1" s="4"/>
    </row>
    <row r="2" spans="1:3" ht="21">
      <c r="A2" s="3"/>
      <c r="B2" s="3" t="s">
        <v>115</v>
      </c>
      <c r="C2" s="3"/>
    </row>
    <row r="3" spans="1:3" ht="17.25" thickBot="1">
      <c r="A3" s="66"/>
      <c r="B3" s="5" t="s">
        <v>1011</v>
      </c>
      <c r="C3" s="67" t="s">
        <v>1012</v>
      </c>
    </row>
    <row r="4" spans="1:3" ht="16.5">
      <c r="A4" s="364" t="s">
        <v>116</v>
      </c>
      <c r="B4" s="370" t="s">
        <v>73</v>
      </c>
      <c r="C4" s="366" t="s">
        <v>74</v>
      </c>
    </row>
    <row r="5" spans="1:3" ht="17.25" thickBot="1">
      <c r="A5" s="365"/>
      <c r="B5" s="371"/>
      <c r="C5" s="367"/>
    </row>
    <row r="6" spans="1:3" ht="16.5">
      <c r="A6" s="69" t="s">
        <v>112</v>
      </c>
      <c r="B6" s="72">
        <v>12500</v>
      </c>
      <c r="C6" s="37"/>
    </row>
    <row r="7" spans="1:3" ht="17.25" thickBot="1">
      <c r="A7" s="63" t="s">
        <v>113</v>
      </c>
      <c r="B7" s="75">
        <v>12500</v>
      </c>
      <c r="C7" s="65" t="s">
        <v>114</v>
      </c>
    </row>
    <row r="8" spans="1:3" ht="16.5">
      <c r="A8" s="350" t="s">
        <v>104</v>
      </c>
      <c r="B8" s="350"/>
      <c r="C8" s="350"/>
    </row>
  </sheetData>
  <mergeCells count="4">
    <mergeCell ref="A4:A5"/>
    <mergeCell ref="C4:C5"/>
    <mergeCell ref="B4:B5"/>
    <mergeCell ref="A8:C8"/>
  </mergeCells>
  <printOptions/>
  <pageMargins left="0.5511811023622047" right="0.35433070866141736" top="0.984251968503937" bottom="0.984251968503937" header="0.5118110236220472" footer="0.5118110236220472"/>
  <pageSetup horizontalDpi="180" verticalDpi="180" orientation="portrait" paperSize="9" scale="95" r:id="rId1"/>
</worksheet>
</file>

<file path=xl/worksheets/sheet6.xml><?xml version="1.0" encoding="utf-8"?>
<worksheet xmlns="http://schemas.openxmlformats.org/spreadsheetml/2006/main" xmlns:r="http://schemas.openxmlformats.org/officeDocument/2006/relationships">
  <dimension ref="A1:C11"/>
  <sheetViews>
    <sheetView workbookViewId="0" topLeftCell="A1">
      <selection activeCell="A1" sqref="A1"/>
    </sheetView>
  </sheetViews>
  <sheetFormatPr defaultColWidth="9.00390625" defaultRowHeight="16.5"/>
  <cols>
    <col min="1" max="1" width="31.125" style="0" customWidth="1"/>
    <col min="2" max="2" width="15.625" style="0" customWidth="1"/>
    <col min="3" max="3" width="47.375" style="0" customWidth="1"/>
  </cols>
  <sheetData>
    <row r="1" spans="1:3" ht="21">
      <c r="A1" s="4"/>
      <c r="B1" s="4" t="s">
        <v>1010</v>
      </c>
      <c r="C1" s="4"/>
    </row>
    <row r="2" spans="1:3" ht="21">
      <c r="A2" s="3"/>
      <c r="B2" s="3" t="s">
        <v>125</v>
      </c>
      <c r="C2" s="3"/>
    </row>
    <row r="3" spans="1:3" ht="17.25" thickBot="1">
      <c r="A3" s="66"/>
      <c r="B3" s="5" t="s">
        <v>1011</v>
      </c>
      <c r="C3" s="67" t="s">
        <v>1012</v>
      </c>
    </row>
    <row r="4" spans="1:3" ht="16.5">
      <c r="A4" s="364" t="s">
        <v>116</v>
      </c>
      <c r="B4" s="370" t="s">
        <v>73</v>
      </c>
      <c r="C4" s="366" t="s">
        <v>74</v>
      </c>
    </row>
    <row r="5" spans="1:3" ht="17.25" thickBot="1">
      <c r="A5" s="365"/>
      <c r="B5" s="371"/>
      <c r="C5" s="367"/>
    </row>
    <row r="6" spans="1:3" ht="16.5">
      <c r="A6" s="69" t="s">
        <v>117</v>
      </c>
      <c r="B6" s="72">
        <v>1179473</v>
      </c>
      <c r="C6" s="37"/>
    </row>
    <row r="7" spans="1:3" ht="16.5">
      <c r="A7" s="59" t="s">
        <v>118</v>
      </c>
      <c r="B7" s="73">
        <v>1021173</v>
      </c>
      <c r="C7" s="42" t="s">
        <v>119</v>
      </c>
    </row>
    <row r="8" spans="1:3" ht="16.5">
      <c r="A8" s="59" t="s">
        <v>120</v>
      </c>
      <c r="B8" s="73">
        <v>1021173</v>
      </c>
      <c r="C8" s="42" t="s">
        <v>119</v>
      </c>
    </row>
    <row r="9" spans="1:3" ht="49.5">
      <c r="A9" s="59" t="s">
        <v>121</v>
      </c>
      <c r="B9" s="73">
        <v>143000</v>
      </c>
      <c r="C9" s="42" t="s">
        <v>122</v>
      </c>
    </row>
    <row r="10" spans="1:3" ht="33.75" thickBot="1">
      <c r="A10" s="63" t="s">
        <v>123</v>
      </c>
      <c r="B10" s="75">
        <v>15300</v>
      </c>
      <c r="C10" s="65" t="s">
        <v>124</v>
      </c>
    </row>
    <row r="11" spans="1:3" ht="16.5">
      <c r="A11" s="350" t="s">
        <v>104</v>
      </c>
      <c r="B11" s="350"/>
      <c r="C11" s="350"/>
    </row>
  </sheetData>
  <mergeCells count="4">
    <mergeCell ref="A4:A5"/>
    <mergeCell ref="C4:C5"/>
    <mergeCell ref="B4:B5"/>
    <mergeCell ref="A11:C11"/>
  </mergeCells>
  <printOptions/>
  <pageMargins left="0.5511811023622047" right="0.35433070866141736" top="0.984251968503937" bottom="0.984251968503937" header="0.5118110236220472" footer="0.5118110236220472"/>
  <pageSetup horizontalDpi="180" verticalDpi="180" orientation="portrait" paperSize="9" scale="95" r:id="rId1"/>
</worksheet>
</file>

<file path=xl/worksheets/sheet7.xml><?xml version="1.0" encoding="utf-8"?>
<worksheet xmlns="http://schemas.openxmlformats.org/spreadsheetml/2006/main" xmlns:r="http://schemas.openxmlformats.org/officeDocument/2006/relationships">
  <dimension ref="A1:C14"/>
  <sheetViews>
    <sheetView workbookViewId="0" topLeftCell="A1">
      <selection activeCell="A1" sqref="A1"/>
    </sheetView>
  </sheetViews>
  <sheetFormatPr defaultColWidth="9.00390625" defaultRowHeight="16.5"/>
  <cols>
    <col min="1" max="1" width="31.125" style="0" customWidth="1"/>
    <col min="2" max="2" width="15.625" style="0" customWidth="1"/>
    <col min="3" max="3" width="47.375" style="0" customWidth="1"/>
  </cols>
  <sheetData>
    <row r="1" spans="1:3" ht="21">
      <c r="A1" s="4"/>
      <c r="B1" s="4" t="s">
        <v>1010</v>
      </c>
      <c r="C1" s="4"/>
    </row>
    <row r="2" spans="1:3" ht="21">
      <c r="A2" s="3"/>
      <c r="B2" s="3" t="s">
        <v>138</v>
      </c>
      <c r="C2" s="3"/>
    </row>
    <row r="3" spans="1:3" ht="17.25" thickBot="1">
      <c r="A3" s="66"/>
      <c r="B3" s="5" t="s">
        <v>1011</v>
      </c>
      <c r="C3" s="67" t="s">
        <v>1012</v>
      </c>
    </row>
    <row r="4" spans="1:3" ht="16.5">
      <c r="A4" s="364" t="s">
        <v>116</v>
      </c>
      <c r="B4" s="370" t="s">
        <v>73</v>
      </c>
      <c r="C4" s="366" t="s">
        <v>74</v>
      </c>
    </row>
    <row r="5" spans="1:3" ht="17.25" thickBot="1">
      <c r="A5" s="365"/>
      <c r="B5" s="371"/>
      <c r="C5" s="367"/>
    </row>
    <row r="6" spans="1:3" ht="16.5">
      <c r="A6" s="69" t="s">
        <v>1037</v>
      </c>
      <c r="B6" s="72">
        <v>146487</v>
      </c>
      <c r="C6" s="37"/>
    </row>
    <row r="7" spans="1:3" ht="16.5">
      <c r="A7" s="77" t="s">
        <v>126</v>
      </c>
      <c r="B7" s="78">
        <v>34031</v>
      </c>
      <c r="C7" s="48"/>
    </row>
    <row r="8" spans="1:3" ht="16.5">
      <c r="A8" s="59" t="s">
        <v>127</v>
      </c>
      <c r="B8" s="73">
        <v>34031</v>
      </c>
      <c r="C8" s="42" t="s">
        <v>128</v>
      </c>
    </row>
    <row r="9" spans="1:3" ht="16.5">
      <c r="A9" s="77" t="s">
        <v>129</v>
      </c>
      <c r="B9" s="78">
        <v>112456</v>
      </c>
      <c r="C9" s="48"/>
    </row>
    <row r="10" spans="1:3" ht="33">
      <c r="A10" s="59" t="s">
        <v>130</v>
      </c>
      <c r="B10" s="73">
        <v>100000</v>
      </c>
      <c r="C10" s="42" t="s">
        <v>131</v>
      </c>
    </row>
    <row r="11" spans="1:3" ht="16.5">
      <c r="A11" s="59" t="s">
        <v>132</v>
      </c>
      <c r="B11" s="73">
        <v>2000</v>
      </c>
      <c r="C11" s="42" t="s">
        <v>133</v>
      </c>
    </row>
    <row r="12" spans="1:3" ht="16.5">
      <c r="A12" s="59" t="s">
        <v>134</v>
      </c>
      <c r="B12" s="73">
        <v>800</v>
      </c>
      <c r="C12" s="42" t="s">
        <v>135</v>
      </c>
    </row>
    <row r="13" spans="1:3" ht="33.75" thickBot="1">
      <c r="A13" s="63" t="s">
        <v>136</v>
      </c>
      <c r="B13" s="75">
        <v>9656</v>
      </c>
      <c r="C13" s="65" t="s">
        <v>137</v>
      </c>
    </row>
    <row r="14" spans="1:3" ht="16.5">
      <c r="A14" s="350" t="s">
        <v>104</v>
      </c>
      <c r="B14" s="350"/>
      <c r="C14" s="350"/>
    </row>
  </sheetData>
  <mergeCells count="4">
    <mergeCell ref="A4:A5"/>
    <mergeCell ref="C4:C5"/>
    <mergeCell ref="B4:B5"/>
    <mergeCell ref="A14:C14"/>
  </mergeCells>
  <printOptions/>
  <pageMargins left="0.5511811023622047" right="0.35433070866141736" top="0.984251968503937" bottom="0.984251968503937" header="0.5118110236220472" footer="0.5118110236220472"/>
  <pageSetup horizontalDpi="180" verticalDpi="180" orientation="portrait" paperSize="9" scale="95" r:id="rId1"/>
</worksheet>
</file>

<file path=xl/worksheets/sheet8.xml><?xml version="1.0" encoding="utf-8"?>
<worksheet xmlns="http://schemas.openxmlformats.org/spreadsheetml/2006/main" xmlns:r="http://schemas.openxmlformats.org/officeDocument/2006/relationships">
  <dimension ref="A1:M118"/>
  <sheetViews>
    <sheetView workbookViewId="0" topLeftCell="A109">
      <selection activeCell="C127" sqref="C127"/>
    </sheetView>
  </sheetViews>
  <sheetFormatPr defaultColWidth="9.00390625" defaultRowHeight="16.5"/>
  <cols>
    <col min="1" max="1" width="38.75390625" style="0" customWidth="1"/>
    <col min="2" max="2" width="6.00390625" style="0" customWidth="1"/>
    <col min="3" max="4" width="15.625" style="0" customWidth="1"/>
    <col min="5" max="5" width="11.625" style="0" customWidth="1"/>
    <col min="6" max="6" width="10.875" style="0" customWidth="1"/>
    <col min="7" max="7" width="15.625" style="0" customWidth="1"/>
    <col min="8" max="8" width="11.625" style="0" customWidth="1"/>
    <col min="9" max="9" width="8.625" style="0" customWidth="1"/>
    <col min="10" max="10" width="15.625" style="0" customWidth="1"/>
    <col min="11" max="11" width="11.625" style="0" customWidth="1"/>
    <col min="12" max="12" width="8.625" style="0" customWidth="1"/>
    <col min="13" max="13" width="15.625" style="0" customWidth="1"/>
  </cols>
  <sheetData>
    <row r="1" spans="1:13" ht="21">
      <c r="A1" s="4"/>
      <c r="B1" s="4"/>
      <c r="C1" s="4" t="s">
        <v>1010</v>
      </c>
      <c r="D1" s="4"/>
      <c r="E1" s="4"/>
      <c r="F1" s="4"/>
      <c r="G1" s="4"/>
      <c r="H1" s="4"/>
      <c r="I1" s="4"/>
      <c r="J1" s="4"/>
      <c r="K1" s="4"/>
      <c r="L1" s="4"/>
      <c r="M1" s="1"/>
    </row>
    <row r="2" spans="1:13" ht="21">
      <c r="A2" s="3"/>
      <c r="B2" s="3"/>
      <c r="C2" s="3" t="s">
        <v>194</v>
      </c>
      <c r="D2" s="3"/>
      <c r="E2" s="3"/>
      <c r="F2" s="3"/>
      <c r="G2" s="3"/>
      <c r="H2" s="3"/>
      <c r="I2" s="3"/>
      <c r="J2" s="3"/>
      <c r="K2" s="3"/>
      <c r="L2" s="3"/>
      <c r="M2" s="1"/>
    </row>
    <row r="3" spans="1:13" ht="17.25" thickBot="1">
      <c r="A3" s="5"/>
      <c r="B3" s="5"/>
      <c r="C3" s="5" t="s">
        <v>1011</v>
      </c>
      <c r="D3" s="5"/>
      <c r="E3" s="5"/>
      <c r="F3" s="5"/>
      <c r="G3" s="5"/>
      <c r="H3" s="5"/>
      <c r="I3" s="5"/>
      <c r="J3" s="5"/>
      <c r="K3" s="5"/>
      <c r="L3" s="5"/>
      <c r="M3" s="2" t="s">
        <v>1012</v>
      </c>
    </row>
    <row r="4" spans="1:13" ht="16.5">
      <c r="A4" s="373" t="s">
        <v>195</v>
      </c>
      <c r="B4" s="372" t="s">
        <v>196</v>
      </c>
      <c r="C4" s="372" t="s">
        <v>197</v>
      </c>
      <c r="D4" s="372"/>
      <c r="E4" s="372"/>
      <c r="F4" s="372"/>
      <c r="G4" s="372"/>
      <c r="H4" s="372" t="s">
        <v>198</v>
      </c>
      <c r="I4" s="372"/>
      <c r="J4" s="372"/>
      <c r="K4" s="372" t="s">
        <v>199</v>
      </c>
      <c r="L4" s="372"/>
      <c r="M4" s="379"/>
    </row>
    <row r="5" spans="1:13" ht="16.5">
      <c r="A5" s="374"/>
      <c r="B5" s="376"/>
      <c r="C5" s="353" t="s">
        <v>200</v>
      </c>
      <c r="D5" s="353" t="s">
        <v>201</v>
      </c>
      <c r="E5" s="376" t="s">
        <v>202</v>
      </c>
      <c r="F5" s="376"/>
      <c r="G5" s="376"/>
      <c r="H5" s="376" t="s">
        <v>202</v>
      </c>
      <c r="I5" s="376"/>
      <c r="J5" s="376"/>
      <c r="K5" s="376" t="s">
        <v>202</v>
      </c>
      <c r="L5" s="376"/>
      <c r="M5" s="378"/>
    </row>
    <row r="6" spans="1:13" ht="33.75" thickBot="1">
      <c r="A6" s="375"/>
      <c r="B6" s="377"/>
      <c r="C6" s="377"/>
      <c r="D6" s="377"/>
      <c r="E6" s="79" t="s">
        <v>203</v>
      </c>
      <c r="F6" s="8" t="s">
        <v>204</v>
      </c>
      <c r="G6" s="79" t="s">
        <v>205</v>
      </c>
      <c r="H6" s="79" t="s">
        <v>203</v>
      </c>
      <c r="I6" s="8" t="s">
        <v>204</v>
      </c>
      <c r="J6" s="79" t="s">
        <v>205</v>
      </c>
      <c r="K6" s="79" t="s">
        <v>203</v>
      </c>
      <c r="L6" s="8" t="s">
        <v>204</v>
      </c>
      <c r="M6" s="80" t="s">
        <v>205</v>
      </c>
    </row>
    <row r="7" spans="1:13" ht="16.5">
      <c r="A7" s="69" t="s">
        <v>140</v>
      </c>
      <c r="B7" s="70" t="s">
        <v>86</v>
      </c>
      <c r="C7" s="72">
        <v>1448247</v>
      </c>
      <c r="D7" s="72">
        <v>620169</v>
      </c>
      <c r="E7" s="34">
        <v>0</v>
      </c>
      <c r="F7" s="34">
        <v>0</v>
      </c>
      <c r="G7" s="72">
        <v>2068416</v>
      </c>
      <c r="H7" s="34">
        <v>0</v>
      </c>
      <c r="I7" s="34">
        <v>0</v>
      </c>
      <c r="J7" s="72">
        <v>2148033</v>
      </c>
      <c r="K7" s="34">
        <v>0</v>
      </c>
      <c r="L7" s="34">
        <v>0</v>
      </c>
      <c r="M7" s="81">
        <v>2025922</v>
      </c>
    </row>
    <row r="8" spans="1:13" ht="16.5">
      <c r="A8" s="77" t="s">
        <v>141</v>
      </c>
      <c r="B8" s="82" t="s">
        <v>142</v>
      </c>
      <c r="C8" s="78">
        <v>1448247</v>
      </c>
      <c r="D8" s="78">
        <v>2669</v>
      </c>
      <c r="E8" s="44">
        <v>10940</v>
      </c>
      <c r="F8" s="44">
        <v>132624.86</v>
      </c>
      <c r="G8" s="78">
        <v>1450916</v>
      </c>
      <c r="H8" s="44">
        <v>11044</v>
      </c>
      <c r="I8" s="44">
        <v>135144.24</v>
      </c>
      <c r="J8" s="78">
        <v>1492533</v>
      </c>
      <c r="K8" s="44">
        <v>12136</v>
      </c>
      <c r="L8" s="44">
        <v>113973.3</v>
      </c>
      <c r="M8" s="83">
        <v>1383180</v>
      </c>
    </row>
    <row r="9" spans="1:13" ht="16.5">
      <c r="A9" s="59" t="s">
        <v>143</v>
      </c>
      <c r="B9" s="40" t="s">
        <v>86</v>
      </c>
      <c r="C9" s="73">
        <v>947793</v>
      </c>
      <c r="D9" s="73">
        <v>0</v>
      </c>
      <c r="E9" s="39">
        <v>0</v>
      </c>
      <c r="F9" s="39">
        <v>0</v>
      </c>
      <c r="G9" s="73">
        <v>947793</v>
      </c>
      <c r="H9" s="39">
        <v>0</v>
      </c>
      <c r="I9" s="39">
        <v>0</v>
      </c>
      <c r="J9" s="73">
        <v>943216</v>
      </c>
      <c r="K9" s="39">
        <v>0</v>
      </c>
      <c r="L9" s="39">
        <v>0</v>
      </c>
      <c r="M9" s="84">
        <v>877175</v>
      </c>
    </row>
    <row r="10" spans="1:13" ht="16.5">
      <c r="A10" s="59" t="s">
        <v>144</v>
      </c>
      <c r="B10" s="40" t="s">
        <v>86</v>
      </c>
      <c r="C10" s="73">
        <v>687572</v>
      </c>
      <c r="D10" s="73">
        <v>0</v>
      </c>
      <c r="E10" s="39">
        <v>0</v>
      </c>
      <c r="F10" s="39">
        <v>0</v>
      </c>
      <c r="G10" s="73">
        <v>687572</v>
      </c>
      <c r="H10" s="39">
        <v>0</v>
      </c>
      <c r="I10" s="39">
        <v>0</v>
      </c>
      <c r="J10" s="73">
        <v>686185</v>
      </c>
      <c r="K10" s="39">
        <v>0</v>
      </c>
      <c r="L10" s="39">
        <v>0</v>
      </c>
      <c r="M10" s="84">
        <v>639577</v>
      </c>
    </row>
    <row r="11" spans="1:13" ht="16.5">
      <c r="A11" s="59" t="s">
        <v>145</v>
      </c>
      <c r="B11" s="40" t="s">
        <v>86</v>
      </c>
      <c r="C11" s="73">
        <v>50000</v>
      </c>
      <c r="D11" s="73">
        <v>0</v>
      </c>
      <c r="E11" s="39">
        <v>0</v>
      </c>
      <c r="F11" s="39">
        <v>0</v>
      </c>
      <c r="G11" s="73">
        <v>50000</v>
      </c>
      <c r="H11" s="39">
        <v>0</v>
      </c>
      <c r="I11" s="39">
        <v>0</v>
      </c>
      <c r="J11" s="73">
        <v>50000</v>
      </c>
      <c r="K11" s="39">
        <v>0</v>
      </c>
      <c r="L11" s="39">
        <v>0</v>
      </c>
      <c r="M11" s="84">
        <v>45460</v>
      </c>
    </row>
    <row r="12" spans="1:13" ht="16.5">
      <c r="A12" s="59" t="s">
        <v>146</v>
      </c>
      <c r="B12" s="40" t="s">
        <v>86</v>
      </c>
      <c r="C12" s="73">
        <v>340</v>
      </c>
      <c r="D12" s="73">
        <v>0</v>
      </c>
      <c r="E12" s="39">
        <v>0</v>
      </c>
      <c r="F12" s="39">
        <v>0</v>
      </c>
      <c r="G12" s="73">
        <v>340</v>
      </c>
      <c r="H12" s="39">
        <v>0</v>
      </c>
      <c r="I12" s="39">
        <v>0</v>
      </c>
      <c r="J12" s="73">
        <v>340</v>
      </c>
      <c r="K12" s="39">
        <v>0</v>
      </c>
      <c r="L12" s="39">
        <v>0</v>
      </c>
      <c r="M12" s="84">
        <v>374</v>
      </c>
    </row>
    <row r="13" spans="1:13" ht="16.5">
      <c r="A13" s="59" t="s">
        <v>147</v>
      </c>
      <c r="B13" s="40" t="s">
        <v>86</v>
      </c>
      <c r="C13" s="73">
        <v>85363</v>
      </c>
      <c r="D13" s="73">
        <v>0</v>
      </c>
      <c r="E13" s="39">
        <v>0</v>
      </c>
      <c r="F13" s="39">
        <v>0</v>
      </c>
      <c r="G13" s="73">
        <v>85363</v>
      </c>
      <c r="H13" s="39">
        <v>0</v>
      </c>
      <c r="I13" s="39">
        <v>0</v>
      </c>
      <c r="J13" s="73">
        <v>85191</v>
      </c>
      <c r="K13" s="39">
        <v>0</v>
      </c>
      <c r="L13" s="39">
        <v>0</v>
      </c>
      <c r="M13" s="84">
        <v>77291</v>
      </c>
    </row>
    <row r="14" spans="1:13" ht="16.5">
      <c r="A14" s="59" t="s">
        <v>148</v>
      </c>
      <c r="B14" s="40" t="s">
        <v>86</v>
      </c>
      <c r="C14" s="73">
        <v>46328</v>
      </c>
      <c r="D14" s="73">
        <v>0</v>
      </c>
      <c r="E14" s="39">
        <v>0</v>
      </c>
      <c r="F14" s="39">
        <v>0</v>
      </c>
      <c r="G14" s="73">
        <v>46328</v>
      </c>
      <c r="H14" s="39">
        <v>0</v>
      </c>
      <c r="I14" s="39">
        <v>0</v>
      </c>
      <c r="J14" s="73">
        <v>45517</v>
      </c>
      <c r="K14" s="39">
        <v>0</v>
      </c>
      <c r="L14" s="39">
        <v>0</v>
      </c>
      <c r="M14" s="84">
        <v>44698</v>
      </c>
    </row>
    <row r="15" spans="1:13" ht="16.5">
      <c r="A15" s="59" t="s">
        <v>149</v>
      </c>
      <c r="B15" s="40" t="s">
        <v>86</v>
      </c>
      <c r="C15" s="73">
        <v>78190</v>
      </c>
      <c r="D15" s="73">
        <v>0</v>
      </c>
      <c r="E15" s="39">
        <v>0</v>
      </c>
      <c r="F15" s="39">
        <v>0</v>
      </c>
      <c r="G15" s="73">
        <v>78190</v>
      </c>
      <c r="H15" s="39">
        <v>0</v>
      </c>
      <c r="I15" s="39">
        <v>0</v>
      </c>
      <c r="J15" s="73">
        <v>75983</v>
      </c>
      <c r="K15" s="39">
        <v>0</v>
      </c>
      <c r="L15" s="39">
        <v>0</v>
      </c>
      <c r="M15" s="84">
        <v>69775</v>
      </c>
    </row>
    <row r="16" spans="1:13" ht="16.5">
      <c r="A16" s="59" t="s">
        <v>150</v>
      </c>
      <c r="B16" s="40" t="s">
        <v>86</v>
      </c>
      <c r="C16" s="73">
        <v>276292</v>
      </c>
      <c r="D16" s="73">
        <v>156</v>
      </c>
      <c r="E16" s="39">
        <v>0</v>
      </c>
      <c r="F16" s="39">
        <v>0</v>
      </c>
      <c r="G16" s="73">
        <v>276448</v>
      </c>
      <c r="H16" s="39">
        <v>0</v>
      </c>
      <c r="I16" s="39">
        <v>0</v>
      </c>
      <c r="J16" s="73">
        <v>309568</v>
      </c>
      <c r="K16" s="39">
        <v>0</v>
      </c>
      <c r="L16" s="39">
        <v>0</v>
      </c>
      <c r="M16" s="84">
        <v>279638</v>
      </c>
    </row>
    <row r="17" spans="1:13" ht="16.5">
      <c r="A17" s="59" t="s">
        <v>151</v>
      </c>
      <c r="B17" s="40" t="s">
        <v>86</v>
      </c>
      <c r="C17" s="73">
        <v>22020</v>
      </c>
      <c r="D17" s="73">
        <v>0</v>
      </c>
      <c r="E17" s="39">
        <v>0</v>
      </c>
      <c r="F17" s="39">
        <v>0</v>
      </c>
      <c r="G17" s="73">
        <v>22020</v>
      </c>
      <c r="H17" s="39">
        <v>0</v>
      </c>
      <c r="I17" s="39">
        <v>0</v>
      </c>
      <c r="J17" s="73">
        <v>72655</v>
      </c>
      <c r="K17" s="39">
        <v>0</v>
      </c>
      <c r="L17" s="39">
        <v>0</v>
      </c>
      <c r="M17" s="84">
        <v>21517</v>
      </c>
    </row>
    <row r="18" spans="1:13" ht="16.5">
      <c r="A18" s="59" t="s">
        <v>152</v>
      </c>
      <c r="B18" s="40" t="s">
        <v>86</v>
      </c>
      <c r="C18" s="73">
        <v>2448</v>
      </c>
      <c r="D18" s="73">
        <v>0</v>
      </c>
      <c r="E18" s="39">
        <v>0</v>
      </c>
      <c r="F18" s="39">
        <v>0</v>
      </c>
      <c r="G18" s="73">
        <v>2448</v>
      </c>
      <c r="H18" s="39">
        <v>0</v>
      </c>
      <c r="I18" s="39">
        <v>0</v>
      </c>
      <c r="J18" s="73">
        <v>2218</v>
      </c>
      <c r="K18" s="39">
        <v>0</v>
      </c>
      <c r="L18" s="39">
        <v>0</v>
      </c>
      <c r="M18" s="84">
        <v>2248</v>
      </c>
    </row>
    <row r="19" spans="1:13" ht="16.5">
      <c r="A19" s="59" t="s">
        <v>153</v>
      </c>
      <c r="B19" s="40" t="s">
        <v>86</v>
      </c>
      <c r="C19" s="73">
        <v>29308</v>
      </c>
      <c r="D19" s="73">
        <v>0</v>
      </c>
      <c r="E19" s="39">
        <v>0</v>
      </c>
      <c r="F19" s="39">
        <v>0</v>
      </c>
      <c r="G19" s="73">
        <v>29308</v>
      </c>
      <c r="H19" s="39">
        <v>0</v>
      </c>
      <c r="I19" s="39">
        <v>0</v>
      </c>
      <c r="J19" s="73">
        <v>25366</v>
      </c>
      <c r="K19" s="39">
        <v>0</v>
      </c>
      <c r="L19" s="39">
        <v>0</v>
      </c>
      <c r="M19" s="84">
        <v>27543</v>
      </c>
    </row>
    <row r="20" spans="1:13" ht="16.5">
      <c r="A20" s="59" t="s">
        <v>154</v>
      </c>
      <c r="B20" s="40" t="s">
        <v>86</v>
      </c>
      <c r="C20" s="73">
        <v>11000</v>
      </c>
      <c r="D20" s="73">
        <v>0</v>
      </c>
      <c r="E20" s="39">
        <v>0</v>
      </c>
      <c r="F20" s="39">
        <v>0</v>
      </c>
      <c r="G20" s="73">
        <v>11000</v>
      </c>
      <c r="H20" s="39">
        <v>0</v>
      </c>
      <c r="I20" s="39">
        <v>0</v>
      </c>
      <c r="J20" s="73">
        <v>9200</v>
      </c>
      <c r="K20" s="39">
        <v>0</v>
      </c>
      <c r="L20" s="39">
        <v>0</v>
      </c>
      <c r="M20" s="84">
        <v>10849</v>
      </c>
    </row>
    <row r="21" spans="1:13" ht="16.5">
      <c r="A21" s="59" t="s">
        <v>155</v>
      </c>
      <c r="B21" s="40" t="s">
        <v>86</v>
      </c>
      <c r="C21" s="73">
        <v>19160</v>
      </c>
      <c r="D21" s="73">
        <v>0</v>
      </c>
      <c r="E21" s="39">
        <v>0</v>
      </c>
      <c r="F21" s="39">
        <v>0</v>
      </c>
      <c r="G21" s="73">
        <v>19160</v>
      </c>
      <c r="H21" s="39">
        <v>0</v>
      </c>
      <c r="I21" s="39">
        <v>0</v>
      </c>
      <c r="J21" s="73">
        <v>19480</v>
      </c>
      <c r="K21" s="39">
        <v>0</v>
      </c>
      <c r="L21" s="39">
        <v>0</v>
      </c>
      <c r="M21" s="84">
        <v>21654</v>
      </c>
    </row>
    <row r="22" spans="1:13" ht="16.5">
      <c r="A22" s="59" t="s">
        <v>156</v>
      </c>
      <c r="B22" s="40" t="s">
        <v>86</v>
      </c>
      <c r="C22" s="73">
        <v>1900</v>
      </c>
      <c r="D22" s="73">
        <v>0</v>
      </c>
      <c r="E22" s="39">
        <v>0</v>
      </c>
      <c r="F22" s="39">
        <v>0</v>
      </c>
      <c r="G22" s="73">
        <v>1900</v>
      </c>
      <c r="H22" s="39">
        <v>0</v>
      </c>
      <c r="I22" s="39">
        <v>0</v>
      </c>
      <c r="J22" s="73">
        <v>1800</v>
      </c>
      <c r="K22" s="39">
        <v>0</v>
      </c>
      <c r="L22" s="39">
        <v>0</v>
      </c>
      <c r="M22" s="84">
        <v>1900</v>
      </c>
    </row>
    <row r="23" spans="1:13" ht="16.5">
      <c r="A23" s="59" t="s">
        <v>157</v>
      </c>
      <c r="B23" s="40" t="s">
        <v>86</v>
      </c>
      <c r="C23" s="73">
        <v>156656</v>
      </c>
      <c r="D23" s="73">
        <v>0</v>
      </c>
      <c r="E23" s="39">
        <v>0</v>
      </c>
      <c r="F23" s="39">
        <v>0</v>
      </c>
      <c r="G23" s="73">
        <v>156656</v>
      </c>
      <c r="H23" s="39">
        <v>0</v>
      </c>
      <c r="I23" s="39">
        <v>0</v>
      </c>
      <c r="J23" s="73">
        <v>140620</v>
      </c>
      <c r="K23" s="39">
        <v>0</v>
      </c>
      <c r="L23" s="39">
        <v>0</v>
      </c>
      <c r="M23" s="84">
        <v>153935</v>
      </c>
    </row>
    <row r="24" spans="1:13" ht="16.5">
      <c r="A24" s="59" t="s">
        <v>158</v>
      </c>
      <c r="B24" s="40" t="s">
        <v>86</v>
      </c>
      <c r="C24" s="73">
        <v>33800</v>
      </c>
      <c r="D24" s="73">
        <v>0</v>
      </c>
      <c r="E24" s="39">
        <v>0</v>
      </c>
      <c r="F24" s="39">
        <v>0</v>
      </c>
      <c r="G24" s="73">
        <v>33800</v>
      </c>
      <c r="H24" s="39">
        <v>0</v>
      </c>
      <c r="I24" s="39">
        <v>0</v>
      </c>
      <c r="J24" s="73">
        <v>38065</v>
      </c>
      <c r="K24" s="39">
        <v>0</v>
      </c>
      <c r="L24" s="39">
        <v>0</v>
      </c>
      <c r="M24" s="84">
        <v>39826</v>
      </c>
    </row>
    <row r="25" spans="1:13" ht="16.5">
      <c r="A25" s="59" t="s">
        <v>159</v>
      </c>
      <c r="B25" s="40" t="s">
        <v>86</v>
      </c>
      <c r="C25" s="73">
        <v>0</v>
      </c>
      <c r="D25" s="73">
        <v>156</v>
      </c>
      <c r="E25" s="39">
        <v>0</v>
      </c>
      <c r="F25" s="39">
        <v>0</v>
      </c>
      <c r="G25" s="73">
        <v>156</v>
      </c>
      <c r="H25" s="39">
        <v>0</v>
      </c>
      <c r="I25" s="39">
        <v>0</v>
      </c>
      <c r="J25" s="73">
        <v>164</v>
      </c>
      <c r="K25" s="39">
        <v>0</v>
      </c>
      <c r="L25" s="39">
        <v>0</v>
      </c>
      <c r="M25" s="84">
        <v>166</v>
      </c>
    </row>
    <row r="26" spans="1:13" ht="16.5">
      <c r="A26" s="59" t="s">
        <v>160</v>
      </c>
      <c r="B26" s="40" t="s">
        <v>86</v>
      </c>
      <c r="C26" s="73">
        <v>38650</v>
      </c>
      <c r="D26" s="73">
        <v>0</v>
      </c>
      <c r="E26" s="39">
        <v>0</v>
      </c>
      <c r="F26" s="39">
        <v>0</v>
      </c>
      <c r="G26" s="73">
        <v>38650</v>
      </c>
      <c r="H26" s="39">
        <v>0</v>
      </c>
      <c r="I26" s="39">
        <v>0</v>
      </c>
      <c r="J26" s="73">
        <v>49625</v>
      </c>
      <c r="K26" s="39">
        <v>0</v>
      </c>
      <c r="L26" s="39">
        <v>0</v>
      </c>
      <c r="M26" s="84">
        <v>40412</v>
      </c>
    </row>
    <row r="27" spans="1:13" ht="16.5">
      <c r="A27" s="59" t="s">
        <v>161</v>
      </c>
      <c r="B27" s="40" t="s">
        <v>86</v>
      </c>
      <c r="C27" s="73">
        <v>190</v>
      </c>
      <c r="D27" s="73">
        <v>0</v>
      </c>
      <c r="E27" s="39">
        <v>0</v>
      </c>
      <c r="F27" s="39">
        <v>0</v>
      </c>
      <c r="G27" s="73">
        <v>190</v>
      </c>
      <c r="H27" s="39">
        <v>0</v>
      </c>
      <c r="I27" s="39">
        <v>0</v>
      </c>
      <c r="J27" s="73">
        <v>220</v>
      </c>
      <c r="K27" s="39">
        <v>0</v>
      </c>
      <c r="L27" s="39">
        <v>0</v>
      </c>
      <c r="M27" s="84">
        <v>213</v>
      </c>
    </row>
    <row r="28" spans="1:13" ht="16.5">
      <c r="A28" s="59" t="s">
        <v>162</v>
      </c>
      <c r="B28" s="40" t="s">
        <v>86</v>
      </c>
      <c r="C28" s="73">
        <v>38410</v>
      </c>
      <c r="D28" s="73">
        <v>0</v>
      </c>
      <c r="E28" s="39">
        <v>0</v>
      </c>
      <c r="F28" s="39">
        <v>0</v>
      </c>
      <c r="G28" s="73">
        <v>38410</v>
      </c>
      <c r="H28" s="39">
        <v>0</v>
      </c>
      <c r="I28" s="39">
        <v>0</v>
      </c>
      <c r="J28" s="73">
        <v>49385</v>
      </c>
      <c r="K28" s="39">
        <v>0</v>
      </c>
      <c r="L28" s="39">
        <v>0</v>
      </c>
      <c r="M28" s="84">
        <v>40199</v>
      </c>
    </row>
    <row r="29" spans="1:13" ht="16.5">
      <c r="A29" s="59" t="s">
        <v>163</v>
      </c>
      <c r="B29" s="40" t="s">
        <v>86</v>
      </c>
      <c r="C29" s="73">
        <v>50</v>
      </c>
      <c r="D29" s="73">
        <v>0</v>
      </c>
      <c r="E29" s="39">
        <v>0</v>
      </c>
      <c r="F29" s="39">
        <v>0</v>
      </c>
      <c r="G29" s="73">
        <v>50</v>
      </c>
      <c r="H29" s="39">
        <v>0</v>
      </c>
      <c r="I29" s="39">
        <v>0</v>
      </c>
      <c r="J29" s="73">
        <v>20</v>
      </c>
      <c r="K29" s="39">
        <v>0</v>
      </c>
      <c r="L29" s="39">
        <v>0</v>
      </c>
      <c r="M29" s="84">
        <v>0</v>
      </c>
    </row>
    <row r="30" spans="1:13" ht="16.5">
      <c r="A30" s="59" t="s">
        <v>164</v>
      </c>
      <c r="B30" s="40" t="s">
        <v>86</v>
      </c>
      <c r="C30" s="73">
        <v>30963</v>
      </c>
      <c r="D30" s="73">
        <v>0</v>
      </c>
      <c r="E30" s="39">
        <v>0</v>
      </c>
      <c r="F30" s="39">
        <v>0</v>
      </c>
      <c r="G30" s="73">
        <v>30963</v>
      </c>
      <c r="H30" s="39">
        <v>0</v>
      </c>
      <c r="I30" s="39">
        <v>0</v>
      </c>
      <c r="J30" s="73">
        <v>28590</v>
      </c>
      <c r="K30" s="39">
        <v>0</v>
      </c>
      <c r="L30" s="39">
        <v>0</v>
      </c>
      <c r="M30" s="84">
        <v>37887</v>
      </c>
    </row>
    <row r="31" spans="1:13" ht="16.5">
      <c r="A31" s="59" t="s">
        <v>165</v>
      </c>
      <c r="B31" s="40" t="s">
        <v>86</v>
      </c>
      <c r="C31" s="73">
        <v>1400</v>
      </c>
      <c r="D31" s="73">
        <v>0</v>
      </c>
      <c r="E31" s="39">
        <v>0</v>
      </c>
      <c r="F31" s="39">
        <v>0</v>
      </c>
      <c r="G31" s="73">
        <v>1400</v>
      </c>
      <c r="H31" s="39">
        <v>0</v>
      </c>
      <c r="I31" s="39">
        <v>0</v>
      </c>
      <c r="J31" s="73">
        <v>40</v>
      </c>
      <c r="K31" s="39">
        <v>0</v>
      </c>
      <c r="L31" s="39">
        <v>0</v>
      </c>
      <c r="M31" s="84">
        <v>583</v>
      </c>
    </row>
    <row r="32" spans="1:13" ht="16.5">
      <c r="A32" s="59" t="s">
        <v>166</v>
      </c>
      <c r="B32" s="40" t="s">
        <v>86</v>
      </c>
      <c r="C32" s="73">
        <v>3500</v>
      </c>
      <c r="D32" s="73">
        <v>0</v>
      </c>
      <c r="E32" s="39">
        <v>0</v>
      </c>
      <c r="F32" s="39">
        <v>0</v>
      </c>
      <c r="G32" s="73">
        <v>3500</v>
      </c>
      <c r="H32" s="39">
        <v>0</v>
      </c>
      <c r="I32" s="39">
        <v>0</v>
      </c>
      <c r="J32" s="73">
        <v>2400</v>
      </c>
      <c r="K32" s="39">
        <v>0</v>
      </c>
      <c r="L32" s="39">
        <v>0</v>
      </c>
      <c r="M32" s="84">
        <v>3386</v>
      </c>
    </row>
    <row r="33" spans="1:13" ht="16.5">
      <c r="A33" s="59" t="s">
        <v>167</v>
      </c>
      <c r="B33" s="40" t="s">
        <v>86</v>
      </c>
      <c r="C33" s="73">
        <v>22300</v>
      </c>
      <c r="D33" s="73">
        <v>0</v>
      </c>
      <c r="E33" s="39">
        <v>0</v>
      </c>
      <c r="F33" s="39">
        <v>0</v>
      </c>
      <c r="G33" s="73">
        <v>22300</v>
      </c>
      <c r="H33" s="39">
        <v>0</v>
      </c>
      <c r="I33" s="39">
        <v>0</v>
      </c>
      <c r="J33" s="73">
        <v>22900</v>
      </c>
      <c r="K33" s="39">
        <v>0</v>
      </c>
      <c r="L33" s="39">
        <v>0</v>
      </c>
      <c r="M33" s="84">
        <v>30075</v>
      </c>
    </row>
    <row r="34" spans="1:13" ht="16.5">
      <c r="A34" s="59" t="s">
        <v>168</v>
      </c>
      <c r="B34" s="40" t="s">
        <v>86</v>
      </c>
      <c r="C34" s="73">
        <v>1763</v>
      </c>
      <c r="D34" s="73">
        <v>0</v>
      </c>
      <c r="E34" s="39">
        <v>0</v>
      </c>
      <c r="F34" s="39">
        <v>0</v>
      </c>
      <c r="G34" s="73">
        <v>1763</v>
      </c>
      <c r="H34" s="39">
        <v>0</v>
      </c>
      <c r="I34" s="39">
        <v>0</v>
      </c>
      <c r="J34" s="73">
        <v>1300</v>
      </c>
      <c r="K34" s="39">
        <v>0</v>
      </c>
      <c r="L34" s="39">
        <v>0</v>
      </c>
      <c r="M34" s="84">
        <v>1767</v>
      </c>
    </row>
    <row r="35" spans="1:13" ht="16.5">
      <c r="A35" s="59" t="s">
        <v>169</v>
      </c>
      <c r="B35" s="40" t="s">
        <v>86</v>
      </c>
      <c r="C35" s="73">
        <v>2000</v>
      </c>
      <c r="D35" s="73">
        <v>0</v>
      </c>
      <c r="E35" s="39">
        <v>0</v>
      </c>
      <c r="F35" s="39">
        <v>0</v>
      </c>
      <c r="G35" s="73">
        <v>2000</v>
      </c>
      <c r="H35" s="39">
        <v>0</v>
      </c>
      <c r="I35" s="39">
        <v>0</v>
      </c>
      <c r="J35" s="73">
        <v>1950</v>
      </c>
      <c r="K35" s="39">
        <v>0</v>
      </c>
      <c r="L35" s="39">
        <v>0</v>
      </c>
      <c r="M35" s="84">
        <v>2076</v>
      </c>
    </row>
    <row r="36" spans="1:13" ht="16.5">
      <c r="A36" s="59" t="s">
        <v>170</v>
      </c>
      <c r="B36" s="40" t="s">
        <v>86</v>
      </c>
      <c r="C36" s="73">
        <v>152179</v>
      </c>
      <c r="D36" s="73">
        <v>2513</v>
      </c>
      <c r="E36" s="39">
        <v>0</v>
      </c>
      <c r="F36" s="39">
        <v>0</v>
      </c>
      <c r="G36" s="73">
        <v>154692</v>
      </c>
      <c r="H36" s="39">
        <v>0</v>
      </c>
      <c r="I36" s="39">
        <v>0</v>
      </c>
      <c r="J36" s="73">
        <v>159524</v>
      </c>
      <c r="K36" s="39">
        <v>0</v>
      </c>
      <c r="L36" s="39">
        <v>0</v>
      </c>
      <c r="M36" s="84">
        <v>142584</v>
      </c>
    </row>
    <row r="37" spans="1:13" ht="16.5">
      <c r="A37" s="59" t="s">
        <v>171</v>
      </c>
      <c r="B37" s="40" t="s">
        <v>86</v>
      </c>
      <c r="C37" s="73">
        <v>12879</v>
      </c>
      <c r="D37" s="73">
        <v>0</v>
      </c>
      <c r="E37" s="39">
        <v>0</v>
      </c>
      <c r="F37" s="39">
        <v>0</v>
      </c>
      <c r="G37" s="73">
        <v>12879</v>
      </c>
      <c r="H37" s="39">
        <v>0</v>
      </c>
      <c r="I37" s="39">
        <v>0</v>
      </c>
      <c r="J37" s="73">
        <v>13334</v>
      </c>
      <c r="K37" s="39">
        <v>0</v>
      </c>
      <c r="L37" s="39">
        <v>0</v>
      </c>
      <c r="M37" s="84">
        <v>12990</v>
      </c>
    </row>
    <row r="38" spans="1:13" ht="16.5">
      <c r="A38" s="59" t="s">
        <v>172</v>
      </c>
      <c r="B38" s="40" t="s">
        <v>86</v>
      </c>
      <c r="C38" s="73">
        <v>56363</v>
      </c>
      <c r="D38" s="73">
        <v>2149</v>
      </c>
      <c r="E38" s="39">
        <v>0</v>
      </c>
      <c r="F38" s="39">
        <v>0</v>
      </c>
      <c r="G38" s="73">
        <v>58512</v>
      </c>
      <c r="H38" s="39">
        <v>0</v>
      </c>
      <c r="I38" s="39">
        <v>0</v>
      </c>
      <c r="J38" s="73">
        <v>65652</v>
      </c>
      <c r="K38" s="39">
        <v>0</v>
      </c>
      <c r="L38" s="39">
        <v>0</v>
      </c>
      <c r="M38" s="84">
        <v>54115</v>
      </c>
    </row>
    <row r="39" spans="1:13" ht="16.5">
      <c r="A39" s="59" t="s">
        <v>173</v>
      </c>
      <c r="B39" s="40" t="s">
        <v>86</v>
      </c>
      <c r="C39" s="73">
        <v>2574</v>
      </c>
      <c r="D39" s="73">
        <v>9</v>
      </c>
      <c r="E39" s="39">
        <v>0</v>
      </c>
      <c r="F39" s="39">
        <v>0</v>
      </c>
      <c r="G39" s="73">
        <v>2583</v>
      </c>
      <c r="H39" s="39">
        <v>0</v>
      </c>
      <c r="I39" s="39">
        <v>0</v>
      </c>
      <c r="J39" s="73">
        <v>2874</v>
      </c>
      <c r="K39" s="39">
        <v>0</v>
      </c>
      <c r="L39" s="39">
        <v>0</v>
      </c>
      <c r="M39" s="84">
        <v>2259</v>
      </c>
    </row>
    <row r="40" spans="1:13" ht="16.5">
      <c r="A40" s="59" t="s">
        <v>174</v>
      </c>
      <c r="B40" s="40" t="s">
        <v>86</v>
      </c>
      <c r="C40" s="73">
        <v>24170</v>
      </c>
      <c r="D40" s="73">
        <v>67</v>
      </c>
      <c r="E40" s="39">
        <v>0</v>
      </c>
      <c r="F40" s="39">
        <v>0</v>
      </c>
      <c r="G40" s="73">
        <v>24237</v>
      </c>
      <c r="H40" s="39">
        <v>0</v>
      </c>
      <c r="I40" s="39">
        <v>0</v>
      </c>
      <c r="J40" s="73">
        <v>29904</v>
      </c>
      <c r="K40" s="39">
        <v>0</v>
      </c>
      <c r="L40" s="39">
        <v>0</v>
      </c>
      <c r="M40" s="84">
        <v>23201</v>
      </c>
    </row>
    <row r="41" spans="1:13" ht="16.5">
      <c r="A41" s="59" t="s">
        <v>175</v>
      </c>
      <c r="B41" s="40" t="s">
        <v>86</v>
      </c>
      <c r="C41" s="73">
        <v>40264</v>
      </c>
      <c r="D41" s="73">
        <v>0</v>
      </c>
      <c r="E41" s="39">
        <v>0</v>
      </c>
      <c r="F41" s="39">
        <v>0</v>
      </c>
      <c r="G41" s="73">
        <v>40264</v>
      </c>
      <c r="H41" s="39">
        <v>0</v>
      </c>
      <c r="I41" s="39">
        <v>0</v>
      </c>
      <c r="J41" s="73">
        <v>40264</v>
      </c>
      <c r="K41" s="39">
        <v>0</v>
      </c>
      <c r="L41" s="39">
        <v>0</v>
      </c>
      <c r="M41" s="84">
        <v>40264</v>
      </c>
    </row>
    <row r="42" spans="1:13" ht="16.5">
      <c r="A42" s="59" t="s">
        <v>176</v>
      </c>
      <c r="B42" s="40" t="s">
        <v>86</v>
      </c>
      <c r="C42" s="73">
        <v>15929</v>
      </c>
      <c r="D42" s="73">
        <v>288</v>
      </c>
      <c r="E42" s="39">
        <v>0</v>
      </c>
      <c r="F42" s="39">
        <v>0</v>
      </c>
      <c r="G42" s="73">
        <v>16217</v>
      </c>
      <c r="H42" s="39">
        <v>0</v>
      </c>
      <c r="I42" s="39">
        <v>0</v>
      </c>
      <c r="J42" s="73">
        <v>7496</v>
      </c>
      <c r="K42" s="39">
        <v>0</v>
      </c>
      <c r="L42" s="39">
        <v>0</v>
      </c>
      <c r="M42" s="84">
        <v>9755</v>
      </c>
    </row>
    <row r="43" spans="1:13" ht="16.5">
      <c r="A43" s="59" t="s">
        <v>177</v>
      </c>
      <c r="B43" s="40" t="s">
        <v>86</v>
      </c>
      <c r="C43" s="73">
        <v>20</v>
      </c>
      <c r="D43" s="73">
        <v>0</v>
      </c>
      <c r="E43" s="39">
        <v>0</v>
      </c>
      <c r="F43" s="39">
        <v>0</v>
      </c>
      <c r="G43" s="73">
        <v>20</v>
      </c>
      <c r="H43" s="39">
        <v>0</v>
      </c>
      <c r="I43" s="39">
        <v>0</v>
      </c>
      <c r="J43" s="73">
        <v>20</v>
      </c>
      <c r="K43" s="39">
        <v>0</v>
      </c>
      <c r="L43" s="39">
        <v>0</v>
      </c>
      <c r="M43" s="84">
        <v>7</v>
      </c>
    </row>
    <row r="44" spans="1:13" ht="16.5">
      <c r="A44" s="59" t="s">
        <v>178</v>
      </c>
      <c r="B44" s="40" t="s">
        <v>86</v>
      </c>
      <c r="C44" s="73">
        <v>20</v>
      </c>
      <c r="D44" s="73">
        <v>0</v>
      </c>
      <c r="E44" s="39">
        <v>0</v>
      </c>
      <c r="F44" s="39">
        <v>0</v>
      </c>
      <c r="G44" s="73">
        <v>20</v>
      </c>
      <c r="H44" s="39">
        <v>0</v>
      </c>
      <c r="I44" s="39">
        <v>0</v>
      </c>
      <c r="J44" s="73">
        <v>20</v>
      </c>
      <c r="K44" s="39">
        <v>0</v>
      </c>
      <c r="L44" s="39">
        <v>0</v>
      </c>
      <c r="M44" s="84">
        <v>7</v>
      </c>
    </row>
    <row r="45" spans="1:13" ht="33">
      <c r="A45" s="59" t="s">
        <v>179</v>
      </c>
      <c r="B45" s="40" t="s">
        <v>86</v>
      </c>
      <c r="C45" s="73">
        <v>2350</v>
      </c>
      <c r="D45" s="73">
        <v>0</v>
      </c>
      <c r="E45" s="39">
        <v>0</v>
      </c>
      <c r="F45" s="39">
        <v>0</v>
      </c>
      <c r="G45" s="73">
        <v>2350</v>
      </c>
      <c r="H45" s="39">
        <v>0</v>
      </c>
      <c r="I45" s="39">
        <v>0</v>
      </c>
      <c r="J45" s="73">
        <v>1990</v>
      </c>
      <c r="K45" s="39">
        <v>0</v>
      </c>
      <c r="L45" s="39">
        <v>0</v>
      </c>
      <c r="M45" s="84">
        <v>5477</v>
      </c>
    </row>
    <row r="46" spans="1:13" ht="16.5">
      <c r="A46" s="59" t="s">
        <v>180</v>
      </c>
      <c r="B46" s="40" t="s">
        <v>86</v>
      </c>
      <c r="C46" s="73">
        <v>800</v>
      </c>
      <c r="D46" s="73">
        <v>0</v>
      </c>
      <c r="E46" s="39">
        <v>0</v>
      </c>
      <c r="F46" s="39">
        <v>0</v>
      </c>
      <c r="G46" s="73">
        <v>800</v>
      </c>
      <c r="H46" s="39">
        <v>0</v>
      </c>
      <c r="I46" s="39">
        <v>0</v>
      </c>
      <c r="J46" s="73">
        <v>580</v>
      </c>
      <c r="K46" s="39">
        <v>0</v>
      </c>
      <c r="L46" s="39">
        <v>0</v>
      </c>
      <c r="M46" s="84">
        <v>786</v>
      </c>
    </row>
    <row r="47" spans="1:13" ht="16.5">
      <c r="A47" s="59" t="s">
        <v>181</v>
      </c>
      <c r="B47" s="40" t="s">
        <v>86</v>
      </c>
      <c r="C47" s="73">
        <v>0</v>
      </c>
      <c r="D47" s="73">
        <v>0</v>
      </c>
      <c r="E47" s="39">
        <v>0</v>
      </c>
      <c r="F47" s="39">
        <v>0</v>
      </c>
      <c r="G47" s="73">
        <v>0</v>
      </c>
      <c r="H47" s="39">
        <v>0</v>
      </c>
      <c r="I47" s="39">
        <v>0</v>
      </c>
      <c r="J47" s="73">
        <v>0</v>
      </c>
      <c r="K47" s="39">
        <v>0</v>
      </c>
      <c r="L47" s="39">
        <v>0</v>
      </c>
      <c r="M47" s="84">
        <v>3298</v>
      </c>
    </row>
    <row r="48" spans="1:13" ht="16.5">
      <c r="A48" s="59" t="s">
        <v>182</v>
      </c>
      <c r="B48" s="40" t="s">
        <v>86</v>
      </c>
      <c r="C48" s="73">
        <v>50</v>
      </c>
      <c r="D48" s="73">
        <v>0</v>
      </c>
      <c r="E48" s="39">
        <v>0</v>
      </c>
      <c r="F48" s="39">
        <v>0</v>
      </c>
      <c r="G48" s="73">
        <v>50</v>
      </c>
      <c r="H48" s="39">
        <v>0</v>
      </c>
      <c r="I48" s="39">
        <v>0</v>
      </c>
      <c r="J48" s="73">
        <v>30</v>
      </c>
      <c r="K48" s="39">
        <v>0</v>
      </c>
      <c r="L48" s="39">
        <v>0</v>
      </c>
      <c r="M48" s="84">
        <v>0</v>
      </c>
    </row>
    <row r="49" spans="1:13" ht="16.5">
      <c r="A49" s="59" t="s">
        <v>183</v>
      </c>
      <c r="B49" s="40" t="s">
        <v>86</v>
      </c>
      <c r="C49" s="73">
        <v>1500</v>
      </c>
      <c r="D49" s="73">
        <v>0</v>
      </c>
      <c r="E49" s="39">
        <v>0</v>
      </c>
      <c r="F49" s="39">
        <v>0</v>
      </c>
      <c r="G49" s="73">
        <v>1500</v>
      </c>
      <c r="H49" s="39">
        <v>0</v>
      </c>
      <c r="I49" s="39">
        <v>0</v>
      </c>
      <c r="J49" s="73">
        <v>1380</v>
      </c>
      <c r="K49" s="39">
        <v>0</v>
      </c>
      <c r="L49" s="39">
        <v>0</v>
      </c>
      <c r="M49" s="84">
        <v>1393</v>
      </c>
    </row>
    <row r="50" spans="1:13" ht="16.5">
      <c r="A50" s="77" t="s">
        <v>184</v>
      </c>
      <c r="B50" s="82" t="s">
        <v>86</v>
      </c>
      <c r="C50" s="78">
        <v>0</v>
      </c>
      <c r="D50" s="78">
        <v>605000</v>
      </c>
      <c r="E50" s="44">
        <v>0</v>
      </c>
      <c r="F50" s="44">
        <v>0</v>
      </c>
      <c r="G50" s="78">
        <v>605000</v>
      </c>
      <c r="H50" s="44">
        <v>0</v>
      </c>
      <c r="I50" s="44">
        <v>0</v>
      </c>
      <c r="J50" s="78">
        <v>645000</v>
      </c>
      <c r="K50" s="44">
        <v>0</v>
      </c>
      <c r="L50" s="44">
        <v>0</v>
      </c>
      <c r="M50" s="83">
        <v>629615</v>
      </c>
    </row>
    <row r="51" spans="1:13" ht="16.5">
      <c r="A51" s="59" t="s">
        <v>143</v>
      </c>
      <c r="B51" s="40" t="s">
        <v>86</v>
      </c>
      <c r="C51" s="73">
        <v>0</v>
      </c>
      <c r="D51" s="73">
        <v>77500</v>
      </c>
      <c r="E51" s="39">
        <v>0</v>
      </c>
      <c r="F51" s="39">
        <v>0</v>
      </c>
      <c r="G51" s="73">
        <v>77500</v>
      </c>
      <c r="H51" s="39">
        <v>0</v>
      </c>
      <c r="I51" s="39">
        <v>0</v>
      </c>
      <c r="J51" s="73">
        <v>72500</v>
      </c>
      <c r="K51" s="39">
        <v>0</v>
      </c>
      <c r="L51" s="39">
        <v>0</v>
      </c>
      <c r="M51" s="84">
        <v>72006</v>
      </c>
    </row>
    <row r="52" spans="1:13" ht="16.5">
      <c r="A52" s="59" t="s">
        <v>145</v>
      </c>
      <c r="B52" s="40" t="s">
        <v>86</v>
      </c>
      <c r="C52" s="73">
        <v>0</v>
      </c>
      <c r="D52" s="73">
        <v>76000</v>
      </c>
      <c r="E52" s="39">
        <v>0</v>
      </c>
      <c r="F52" s="39">
        <v>0</v>
      </c>
      <c r="G52" s="73">
        <v>76000</v>
      </c>
      <c r="H52" s="39">
        <v>0</v>
      </c>
      <c r="I52" s="39">
        <v>0</v>
      </c>
      <c r="J52" s="73">
        <v>71000</v>
      </c>
      <c r="K52" s="39">
        <v>0</v>
      </c>
      <c r="L52" s="39">
        <v>0</v>
      </c>
      <c r="M52" s="84">
        <v>70694</v>
      </c>
    </row>
    <row r="53" spans="1:13" ht="16.5">
      <c r="A53" s="59" t="s">
        <v>149</v>
      </c>
      <c r="B53" s="40" t="s">
        <v>86</v>
      </c>
      <c r="C53" s="73">
        <v>0</v>
      </c>
      <c r="D53" s="73">
        <v>1500</v>
      </c>
      <c r="E53" s="39">
        <v>0</v>
      </c>
      <c r="F53" s="39">
        <v>0</v>
      </c>
      <c r="G53" s="73">
        <v>1500</v>
      </c>
      <c r="H53" s="39">
        <v>0</v>
      </c>
      <c r="I53" s="39">
        <v>0</v>
      </c>
      <c r="J53" s="73">
        <v>1500</v>
      </c>
      <c r="K53" s="39">
        <v>0</v>
      </c>
      <c r="L53" s="39">
        <v>0</v>
      </c>
      <c r="M53" s="84">
        <v>1312</v>
      </c>
    </row>
    <row r="54" spans="1:13" ht="16.5">
      <c r="A54" s="59" t="s">
        <v>150</v>
      </c>
      <c r="B54" s="40" t="s">
        <v>86</v>
      </c>
      <c r="C54" s="73">
        <v>0</v>
      </c>
      <c r="D54" s="73">
        <v>360020</v>
      </c>
      <c r="E54" s="39">
        <v>0</v>
      </c>
      <c r="F54" s="39">
        <v>0</v>
      </c>
      <c r="G54" s="73">
        <v>360020</v>
      </c>
      <c r="H54" s="39">
        <v>0</v>
      </c>
      <c r="I54" s="39">
        <v>0</v>
      </c>
      <c r="J54" s="73">
        <v>385298</v>
      </c>
      <c r="K54" s="39">
        <v>0</v>
      </c>
      <c r="L54" s="39">
        <v>0</v>
      </c>
      <c r="M54" s="84">
        <v>384259</v>
      </c>
    </row>
    <row r="55" spans="1:13" ht="16.5">
      <c r="A55" s="59" t="s">
        <v>151</v>
      </c>
      <c r="B55" s="40" t="s">
        <v>86</v>
      </c>
      <c r="C55" s="73">
        <v>0</v>
      </c>
      <c r="D55" s="73">
        <v>250</v>
      </c>
      <c r="E55" s="39">
        <v>0</v>
      </c>
      <c r="F55" s="39">
        <v>0</v>
      </c>
      <c r="G55" s="73">
        <v>250</v>
      </c>
      <c r="H55" s="39">
        <v>0</v>
      </c>
      <c r="I55" s="39">
        <v>0</v>
      </c>
      <c r="J55" s="73">
        <v>3500</v>
      </c>
      <c r="K55" s="39">
        <v>0</v>
      </c>
      <c r="L55" s="39">
        <v>0</v>
      </c>
      <c r="M55" s="84">
        <v>227</v>
      </c>
    </row>
    <row r="56" spans="1:13" ht="16.5">
      <c r="A56" s="59" t="s">
        <v>152</v>
      </c>
      <c r="B56" s="40" t="s">
        <v>86</v>
      </c>
      <c r="C56" s="73">
        <v>0</v>
      </c>
      <c r="D56" s="73">
        <v>4500</v>
      </c>
      <c r="E56" s="39">
        <v>0</v>
      </c>
      <c r="F56" s="39">
        <v>0</v>
      </c>
      <c r="G56" s="73">
        <v>4500</v>
      </c>
      <c r="H56" s="39">
        <v>0</v>
      </c>
      <c r="I56" s="39">
        <v>0</v>
      </c>
      <c r="J56" s="73">
        <v>4500</v>
      </c>
      <c r="K56" s="39">
        <v>0</v>
      </c>
      <c r="L56" s="39">
        <v>0</v>
      </c>
      <c r="M56" s="84">
        <v>4375</v>
      </c>
    </row>
    <row r="57" spans="1:13" ht="16.5">
      <c r="A57" s="59" t="s">
        <v>153</v>
      </c>
      <c r="B57" s="40" t="s">
        <v>86</v>
      </c>
      <c r="C57" s="73">
        <v>0</v>
      </c>
      <c r="D57" s="73">
        <v>50920</v>
      </c>
      <c r="E57" s="39">
        <v>0</v>
      </c>
      <c r="F57" s="39">
        <v>0</v>
      </c>
      <c r="G57" s="73">
        <v>50920</v>
      </c>
      <c r="H57" s="39">
        <v>0</v>
      </c>
      <c r="I57" s="39">
        <v>0</v>
      </c>
      <c r="J57" s="73">
        <v>44160</v>
      </c>
      <c r="K57" s="39">
        <v>0</v>
      </c>
      <c r="L57" s="39">
        <v>0</v>
      </c>
      <c r="M57" s="84">
        <v>54754</v>
      </c>
    </row>
    <row r="58" spans="1:13" ht="16.5">
      <c r="A58" s="59" t="s">
        <v>154</v>
      </c>
      <c r="B58" s="40" t="s">
        <v>86</v>
      </c>
      <c r="C58" s="73">
        <v>0</v>
      </c>
      <c r="D58" s="73">
        <v>8250</v>
      </c>
      <c r="E58" s="39">
        <v>0</v>
      </c>
      <c r="F58" s="39">
        <v>0</v>
      </c>
      <c r="G58" s="73">
        <v>8250</v>
      </c>
      <c r="H58" s="39">
        <v>0</v>
      </c>
      <c r="I58" s="39">
        <v>0</v>
      </c>
      <c r="J58" s="73">
        <v>9546</v>
      </c>
      <c r="K58" s="39">
        <v>0</v>
      </c>
      <c r="L58" s="39">
        <v>0</v>
      </c>
      <c r="M58" s="84">
        <v>9568</v>
      </c>
    </row>
    <row r="59" spans="1:13" ht="16.5">
      <c r="A59" s="59" t="s">
        <v>155</v>
      </c>
      <c r="B59" s="40" t="s">
        <v>86</v>
      </c>
      <c r="C59" s="73">
        <v>0</v>
      </c>
      <c r="D59" s="73">
        <v>4900</v>
      </c>
      <c r="E59" s="39">
        <v>0</v>
      </c>
      <c r="F59" s="39">
        <v>0</v>
      </c>
      <c r="G59" s="73">
        <v>4900</v>
      </c>
      <c r="H59" s="39">
        <v>0</v>
      </c>
      <c r="I59" s="39">
        <v>0</v>
      </c>
      <c r="J59" s="73">
        <v>8000</v>
      </c>
      <c r="K59" s="39">
        <v>0</v>
      </c>
      <c r="L59" s="39">
        <v>0</v>
      </c>
      <c r="M59" s="84">
        <v>9692</v>
      </c>
    </row>
    <row r="60" spans="1:13" ht="16.5">
      <c r="A60" s="59" t="s">
        <v>156</v>
      </c>
      <c r="B60" s="40" t="s">
        <v>86</v>
      </c>
      <c r="C60" s="73">
        <v>0</v>
      </c>
      <c r="D60" s="73">
        <v>300</v>
      </c>
      <c r="E60" s="39">
        <v>0</v>
      </c>
      <c r="F60" s="39">
        <v>0</v>
      </c>
      <c r="G60" s="73">
        <v>300</v>
      </c>
      <c r="H60" s="39">
        <v>0</v>
      </c>
      <c r="I60" s="39">
        <v>0</v>
      </c>
      <c r="J60" s="73">
        <v>300</v>
      </c>
      <c r="K60" s="39">
        <v>0</v>
      </c>
      <c r="L60" s="39">
        <v>0</v>
      </c>
      <c r="M60" s="84">
        <v>215</v>
      </c>
    </row>
    <row r="61" spans="1:13" ht="16.5">
      <c r="A61" s="59" t="s">
        <v>157</v>
      </c>
      <c r="B61" s="40" t="s">
        <v>86</v>
      </c>
      <c r="C61" s="73">
        <v>0</v>
      </c>
      <c r="D61" s="73">
        <v>263800</v>
      </c>
      <c r="E61" s="39">
        <v>0</v>
      </c>
      <c r="F61" s="39">
        <v>0</v>
      </c>
      <c r="G61" s="73">
        <v>263800</v>
      </c>
      <c r="H61" s="39">
        <v>0</v>
      </c>
      <c r="I61" s="39">
        <v>0</v>
      </c>
      <c r="J61" s="73">
        <v>274961</v>
      </c>
      <c r="K61" s="39">
        <v>0</v>
      </c>
      <c r="L61" s="39">
        <v>0</v>
      </c>
      <c r="M61" s="84">
        <v>270046</v>
      </c>
    </row>
    <row r="62" spans="1:13" ht="16.5">
      <c r="A62" s="59" t="s">
        <v>158</v>
      </c>
      <c r="B62" s="40" t="s">
        <v>86</v>
      </c>
      <c r="C62" s="73">
        <v>0</v>
      </c>
      <c r="D62" s="73">
        <v>27100</v>
      </c>
      <c r="E62" s="39">
        <v>0</v>
      </c>
      <c r="F62" s="39">
        <v>0</v>
      </c>
      <c r="G62" s="73">
        <v>27100</v>
      </c>
      <c r="H62" s="39">
        <v>0</v>
      </c>
      <c r="I62" s="39">
        <v>0</v>
      </c>
      <c r="J62" s="73">
        <v>40331</v>
      </c>
      <c r="K62" s="39">
        <v>0</v>
      </c>
      <c r="L62" s="39">
        <v>0</v>
      </c>
      <c r="M62" s="84">
        <v>35382</v>
      </c>
    </row>
    <row r="63" spans="1:13" ht="16.5">
      <c r="A63" s="59" t="s">
        <v>160</v>
      </c>
      <c r="B63" s="40" t="s">
        <v>86</v>
      </c>
      <c r="C63" s="73">
        <v>0</v>
      </c>
      <c r="D63" s="73">
        <v>68050</v>
      </c>
      <c r="E63" s="39">
        <v>0</v>
      </c>
      <c r="F63" s="39">
        <v>0</v>
      </c>
      <c r="G63" s="73">
        <v>68050</v>
      </c>
      <c r="H63" s="39">
        <v>0</v>
      </c>
      <c r="I63" s="39">
        <v>0</v>
      </c>
      <c r="J63" s="73">
        <v>81930</v>
      </c>
      <c r="K63" s="39">
        <v>0</v>
      </c>
      <c r="L63" s="39">
        <v>0</v>
      </c>
      <c r="M63" s="84">
        <v>78734</v>
      </c>
    </row>
    <row r="64" spans="1:13" ht="16.5">
      <c r="A64" s="59" t="s">
        <v>161</v>
      </c>
      <c r="B64" s="40" t="s">
        <v>86</v>
      </c>
      <c r="C64" s="73">
        <v>0</v>
      </c>
      <c r="D64" s="73">
        <v>50</v>
      </c>
      <c r="E64" s="39">
        <v>0</v>
      </c>
      <c r="F64" s="39">
        <v>0</v>
      </c>
      <c r="G64" s="73">
        <v>50</v>
      </c>
      <c r="H64" s="39">
        <v>0</v>
      </c>
      <c r="I64" s="39">
        <v>0</v>
      </c>
      <c r="J64" s="73">
        <v>200</v>
      </c>
      <c r="K64" s="39">
        <v>0</v>
      </c>
      <c r="L64" s="39">
        <v>0</v>
      </c>
      <c r="M64" s="84">
        <v>39</v>
      </c>
    </row>
    <row r="65" spans="1:13" ht="16.5">
      <c r="A65" s="59" t="s">
        <v>162</v>
      </c>
      <c r="B65" s="40" t="s">
        <v>86</v>
      </c>
      <c r="C65" s="73">
        <v>0</v>
      </c>
      <c r="D65" s="73">
        <v>68000</v>
      </c>
      <c r="E65" s="39">
        <v>0</v>
      </c>
      <c r="F65" s="39">
        <v>0</v>
      </c>
      <c r="G65" s="73">
        <v>68000</v>
      </c>
      <c r="H65" s="39">
        <v>0</v>
      </c>
      <c r="I65" s="39">
        <v>0</v>
      </c>
      <c r="J65" s="73">
        <v>81730</v>
      </c>
      <c r="K65" s="39">
        <v>0</v>
      </c>
      <c r="L65" s="39">
        <v>0</v>
      </c>
      <c r="M65" s="84">
        <v>78695</v>
      </c>
    </row>
    <row r="66" spans="1:13" ht="16.5">
      <c r="A66" s="59" t="s">
        <v>164</v>
      </c>
      <c r="B66" s="40" t="s">
        <v>86</v>
      </c>
      <c r="C66" s="73">
        <v>0</v>
      </c>
      <c r="D66" s="73">
        <v>4800</v>
      </c>
      <c r="E66" s="39">
        <v>0</v>
      </c>
      <c r="F66" s="39">
        <v>0</v>
      </c>
      <c r="G66" s="73">
        <v>4800</v>
      </c>
      <c r="H66" s="39">
        <v>0</v>
      </c>
      <c r="I66" s="39">
        <v>0</v>
      </c>
      <c r="J66" s="73">
        <v>6034</v>
      </c>
      <c r="K66" s="39">
        <v>0</v>
      </c>
      <c r="L66" s="39">
        <v>0</v>
      </c>
      <c r="M66" s="84">
        <v>3996</v>
      </c>
    </row>
    <row r="67" spans="1:13" ht="16.5">
      <c r="A67" s="59" t="s">
        <v>165</v>
      </c>
      <c r="B67" s="40" t="s">
        <v>86</v>
      </c>
      <c r="C67" s="73">
        <v>0</v>
      </c>
      <c r="D67" s="73">
        <v>300</v>
      </c>
      <c r="E67" s="39">
        <v>0</v>
      </c>
      <c r="F67" s="39">
        <v>0</v>
      </c>
      <c r="G67" s="73">
        <v>300</v>
      </c>
      <c r="H67" s="39">
        <v>0</v>
      </c>
      <c r="I67" s="39">
        <v>0</v>
      </c>
      <c r="J67" s="73">
        <v>80</v>
      </c>
      <c r="K67" s="39">
        <v>0</v>
      </c>
      <c r="L67" s="39">
        <v>0</v>
      </c>
      <c r="M67" s="84">
        <v>291</v>
      </c>
    </row>
    <row r="68" spans="1:13" ht="16.5">
      <c r="A68" s="59" t="s">
        <v>166</v>
      </c>
      <c r="B68" s="40" t="s">
        <v>86</v>
      </c>
      <c r="C68" s="73">
        <v>0</v>
      </c>
      <c r="D68" s="73">
        <v>1500</v>
      </c>
      <c r="E68" s="39">
        <v>0</v>
      </c>
      <c r="F68" s="39">
        <v>0</v>
      </c>
      <c r="G68" s="73">
        <v>1500</v>
      </c>
      <c r="H68" s="39">
        <v>0</v>
      </c>
      <c r="I68" s="39">
        <v>0</v>
      </c>
      <c r="J68" s="73">
        <v>1500</v>
      </c>
      <c r="K68" s="39">
        <v>0</v>
      </c>
      <c r="L68" s="39">
        <v>0</v>
      </c>
      <c r="M68" s="84">
        <v>1900</v>
      </c>
    </row>
    <row r="69" spans="1:13" ht="16.5">
      <c r="A69" s="59" t="s">
        <v>167</v>
      </c>
      <c r="B69" s="40" t="s">
        <v>86</v>
      </c>
      <c r="C69" s="73">
        <v>0</v>
      </c>
      <c r="D69" s="73">
        <v>2000</v>
      </c>
      <c r="E69" s="39">
        <v>0</v>
      </c>
      <c r="F69" s="39">
        <v>0</v>
      </c>
      <c r="G69" s="73">
        <v>2000</v>
      </c>
      <c r="H69" s="39">
        <v>0</v>
      </c>
      <c r="I69" s="39">
        <v>0</v>
      </c>
      <c r="J69" s="73">
        <v>3054</v>
      </c>
      <c r="K69" s="39">
        <v>0</v>
      </c>
      <c r="L69" s="39">
        <v>0</v>
      </c>
      <c r="M69" s="84">
        <v>795</v>
      </c>
    </row>
    <row r="70" spans="1:13" ht="16.5">
      <c r="A70" s="59" t="s">
        <v>168</v>
      </c>
      <c r="B70" s="40" t="s">
        <v>86</v>
      </c>
      <c r="C70" s="73">
        <v>0</v>
      </c>
      <c r="D70" s="73">
        <v>750</v>
      </c>
      <c r="E70" s="39">
        <v>0</v>
      </c>
      <c r="F70" s="39">
        <v>0</v>
      </c>
      <c r="G70" s="73">
        <v>750</v>
      </c>
      <c r="H70" s="39">
        <v>0</v>
      </c>
      <c r="I70" s="39">
        <v>0</v>
      </c>
      <c r="J70" s="73">
        <v>1100</v>
      </c>
      <c r="K70" s="39">
        <v>0</v>
      </c>
      <c r="L70" s="39">
        <v>0</v>
      </c>
      <c r="M70" s="84">
        <v>755</v>
      </c>
    </row>
    <row r="71" spans="1:13" ht="16.5">
      <c r="A71" s="59" t="s">
        <v>169</v>
      </c>
      <c r="B71" s="40" t="s">
        <v>86</v>
      </c>
      <c r="C71" s="73">
        <v>0</v>
      </c>
      <c r="D71" s="73">
        <v>250</v>
      </c>
      <c r="E71" s="39">
        <v>0</v>
      </c>
      <c r="F71" s="39">
        <v>0</v>
      </c>
      <c r="G71" s="73">
        <v>250</v>
      </c>
      <c r="H71" s="39">
        <v>0</v>
      </c>
      <c r="I71" s="39">
        <v>0</v>
      </c>
      <c r="J71" s="73">
        <v>300</v>
      </c>
      <c r="K71" s="39">
        <v>0</v>
      </c>
      <c r="L71" s="39">
        <v>0</v>
      </c>
      <c r="M71" s="84">
        <v>255</v>
      </c>
    </row>
    <row r="72" spans="1:13" ht="16.5">
      <c r="A72" s="59" t="s">
        <v>170</v>
      </c>
      <c r="B72" s="40" t="s">
        <v>86</v>
      </c>
      <c r="C72" s="73">
        <v>0</v>
      </c>
      <c r="D72" s="73">
        <v>86159</v>
      </c>
      <c r="E72" s="39">
        <v>0</v>
      </c>
      <c r="F72" s="39">
        <v>0</v>
      </c>
      <c r="G72" s="73">
        <v>86159</v>
      </c>
      <c r="H72" s="39">
        <v>0</v>
      </c>
      <c r="I72" s="39">
        <v>0</v>
      </c>
      <c r="J72" s="73">
        <v>89338</v>
      </c>
      <c r="K72" s="39">
        <v>0</v>
      </c>
      <c r="L72" s="39">
        <v>0</v>
      </c>
      <c r="M72" s="84">
        <v>79239</v>
      </c>
    </row>
    <row r="73" spans="1:13" ht="16.5">
      <c r="A73" s="59" t="s">
        <v>185</v>
      </c>
      <c r="B73" s="40" t="s">
        <v>86</v>
      </c>
      <c r="C73" s="73">
        <v>0</v>
      </c>
      <c r="D73" s="73">
        <v>67</v>
      </c>
      <c r="E73" s="39">
        <v>0</v>
      </c>
      <c r="F73" s="39">
        <v>0</v>
      </c>
      <c r="G73" s="73">
        <v>67</v>
      </c>
      <c r="H73" s="39">
        <v>0</v>
      </c>
      <c r="I73" s="39">
        <v>0</v>
      </c>
      <c r="J73" s="73">
        <v>67</v>
      </c>
      <c r="K73" s="39">
        <v>0</v>
      </c>
      <c r="L73" s="39">
        <v>0</v>
      </c>
      <c r="M73" s="84">
        <v>67</v>
      </c>
    </row>
    <row r="74" spans="1:13" ht="16.5">
      <c r="A74" s="59" t="s">
        <v>171</v>
      </c>
      <c r="B74" s="40" t="s">
        <v>86</v>
      </c>
      <c r="C74" s="73">
        <v>0</v>
      </c>
      <c r="D74" s="73">
        <v>30</v>
      </c>
      <c r="E74" s="39">
        <v>0</v>
      </c>
      <c r="F74" s="39">
        <v>0</v>
      </c>
      <c r="G74" s="73">
        <v>30</v>
      </c>
      <c r="H74" s="39">
        <v>0</v>
      </c>
      <c r="I74" s="39">
        <v>0</v>
      </c>
      <c r="J74" s="73">
        <v>30</v>
      </c>
      <c r="K74" s="39">
        <v>0</v>
      </c>
      <c r="L74" s="39">
        <v>0</v>
      </c>
      <c r="M74" s="84">
        <v>30</v>
      </c>
    </row>
    <row r="75" spans="1:13" ht="16.5">
      <c r="A75" s="59" t="s">
        <v>172</v>
      </c>
      <c r="B75" s="40" t="s">
        <v>86</v>
      </c>
      <c r="C75" s="73">
        <v>0</v>
      </c>
      <c r="D75" s="73">
        <v>78758</v>
      </c>
      <c r="E75" s="39">
        <v>0</v>
      </c>
      <c r="F75" s="39">
        <v>0</v>
      </c>
      <c r="G75" s="73">
        <v>78758</v>
      </c>
      <c r="H75" s="39">
        <v>0</v>
      </c>
      <c r="I75" s="39">
        <v>0</v>
      </c>
      <c r="J75" s="73">
        <v>83364</v>
      </c>
      <c r="K75" s="39">
        <v>0</v>
      </c>
      <c r="L75" s="39">
        <v>0</v>
      </c>
      <c r="M75" s="84">
        <v>72148</v>
      </c>
    </row>
    <row r="76" spans="1:13" ht="16.5">
      <c r="A76" s="59" t="s">
        <v>173</v>
      </c>
      <c r="B76" s="40" t="s">
        <v>86</v>
      </c>
      <c r="C76" s="73">
        <v>0</v>
      </c>
      <c r="D76" s="73">
        <v>1734</v>
      </c>
      <c r="E76" s="39">
        <v>0</v>
      </c>
      <c r="F76" s="39">
        <v>0</v>
      </c>
      <c r="G76" s="73">
        <v>1734</v>
      </c>
      <c r="H76" s="39">
        <v>0</v>
      </c>
      <c r="I76" s="39">
        <v>0</v>
      </c>
      <c r="J76" s="73">
        <v>2070</v>
      </c>
      <c r="K76" s="39">
        <v>0</v>
      </c>
      <c r="L76" s="39">
        <v>0</v>
      </c>
      <c r="M76" s="84">
        <v>1564</v>
      </c>
    </row>
    <row r="77" spans="1:13" ht="16.5">
      <c r="A77" s="59" t="s">
        <v>174</v>
      </c>
      <c r="B77" s="40" t="s">
        <v>86</v>
      </c>
      <c r="C77" s="73">
        <v>0</v>
      </c>
      <c r="D77" s="73">
        <v>2714</v>
      </c>
      <c r="E77" s="39">
        <v>0</v>
      </c>
      <c r="F77" s="39">
        <v>0</v>
      </c>
      <c r="G77" s="73">
        <v>2714</v>
      </c>
      <c r="H77" s="39">
        <v>0</v>
      </c>
      <c r="I77" s="39">
        <v>0</v>
      </c>
      <c r="J77" s="73">
        <v>2657</v>
      </c>
      <c r="K77" s="39">
        <v>0</v>
      </c>
      <c r="L77" s="39">
        <v>0</v>
      </c>
      <c r="M77" s="84">
        <v>2407</v>
      </c>
    </row>
    <row r="78" spans="1:13" ht="16.5">
      <c r="A78" s="59" t="s">
        <v>176</v>
      </c>
      <c r="B78" s="40" t="s">
        <v>86</v>
      </c>
      <c r="C78" s="73">
        <v>0</v>
      </c>
      <c r="D78" s="73">
        <v>2856</v>
      </c>
      <c r="E78" s="39">
        <v>0</v>
      </c>
      <c r="F78" s="39">
        <v>0</v>
      </c>
      <c r="G78" s="73">
        <v>2856</v>
      </c>
      <c r="H78" s="39">
        <v>0</v>
      </c>
      <c r="I78" s="39">
        <v>0</v>
      </c>
      <c r="J78" s="73">
        <v>1150</v>
      </c>
      <c r="K78" s="39">
        <v>0</v>
      </c>
      <c r="L78" s="39">
        <v>0</v>
      </c>
      <c r="M78" s="84">
        <v>3023</v>
      </c>
    </row>
    <row r="79" spans="1:13" ht="16.5">
      <c r="A79" s="59" t="s">
        <v>177</v>
      </c>
      <c r="B79" s="40" t="s">
        <v>86</v>
      </c>
      <c r="C79" s="73">
        <v>0</v>
      </c>
      <c r="D79" s="73">
        <v>0</v>
      </c>
      <c r="E79" s="39">
        <v>0</v>
      </c>
      <c r="F79" s="39">
        <v>0</v>
      </c>
      <c r="G79" s="73">
        <v>0</v>
      </c>
      <c r="H79" s="39">
        <v>0</v>
      </c>
      <c r="I79" s="39">
        <v>0</v>
      </c>
      <c r="J79" s="73">
        <v>0</v>
      </c>
      <c r="K79" s="39">
        <v>0</v>
      </c>
      <c r="L79" s="39">
        <v>0</v>
      </c>
      <c r="M79" s="84">
        <v>59</v>
      </c>
    </row>
    <row r="80" spans="1:13" ht="16.5">
      <c r="A80" s="59" t="s">
        <v>186</v>
      </c>
      <c r="B80" s="40" t="s">
        <v>86</v>
      </c>
      <c r="C80" s="73">
        <v>0</v>
      </c>
      <c r="D80" s="73">
        <v>0</v>
      </c>
      <c r="E80" s="39">
        <v>0</v>
      </c>
      <c r="F80" s="39">
        <v>0</v>
      </c>
      <c r="G80" s="73">
        <v>0</v>
      </c>
      <c r="H80" s="39">
        <v>0</v>
      </c>
      <c r="I80" s="39">
        <v>0</v>
      </c>
      <c r="J80" s="73">
        <v>0</v>
      </c>
      <c r="K80" s="39">
        <v>0</v>
      </c>
      <c r="L80" s="39">
        <v>0</v>
      </c>
      <c r="M80" s="84">
        <v>5</v>
      </c>
    </row>
    <row r="81" spans="1:13" ht="16.5">
      <c r="A81" s="59" t="s">
        <v>187</v>
      </c>
      <c r="B81" s="40" t="s">
        <v>86</v>
      </c>
      <c r="C81" s="73">
        <v>0</v>
      </c>
      <c r="D81" s="73">
        <v>0</v>
      </c>
      <c r="E81" s="39">
        <v>0</v>
      </c>
      <c r="F81" s="39">
        <v>0</v>
      </c>
      <c r="G81" s="73">
        <v>0</v>
      </c>
      <c r="H81" s="39">
        <v>0</v>
      </c>
      <c r="I81" s="39">
        <v>0</v>
      </c>
      <c r="J81" s="73">
        <v>0</v>
      </c>
      <c r="K81" s="39">
        <v>0</v>
      </c>
      <c r="L81" s="39">
        <v>0</v>
      </c>
      <c r="M81" s="84">
        <v>46</v>
      </c>
    </row>
    <row r="82" spans="1:13" ht="16.5">
      <c r="A82" s="59" t="s">
        <v>188</v>
      </c>
      <c r="B82" s="40" t="s">
        <v>86</v>
      </c>
      <c r="C82" s="73">
        <v>0</v>
      </c>
      <c r="D82" s="73">
        <v>0</v>
      </c>
      <c r="E82" s="39">
        <v>0</v>
      </c>
      <c r="F82" s="39">
        <v>0</v>
      </c>
      <c r="G82" s="73">
        <v>0</v>
      </c>
      <c r="H82" s="39">
        <v>0</v>
      </c>
      <c r="I82" s="39">
        <v>0</v>
      </c>
      <c r="J82" s="73">
        <v>0</v>
      </c>
      <c r="K82" s="39">
        <v>0</v>
      </c>
      <c r="L82" s="39">
        <v>0</v>
      </c>
      <c r="M82" s="84">
        <v>7</v>
      </c>
    </row>
    <row r="83" spans="1:13" ht="16.5">
      <c r="A83" s="59" t="s">
        <v>178</v>
      </c>
      <c r="B83" s="40" t="s">
        <v>86</v>
      </c>
      <c r="C83" s="73">
        <v>0</v>
      </c>
      <c r="D83" s="73">
        <v>0</v>
      </c>
      <c r="E83" s="39">
        <v>0</v>
      </c>
      <c r="F83" s="39">
        <v>0</v>
      </c>
      <c r="G83" s="73">
        <v>0</v>
      </c>
      <c r="H83" s="39">
        <v>0</v>
      </c>
      <c r="I83" s="39">
        <v>0</v>
      </c>
      <c r="J83" s="73">
        <v>0</v>
      </c>
      <c r="K83" s="39">
        <v>0</v>
      </c>
      <c r="L83" s="39">
        <v>0</v>
      </c>
      <c r="M83" s="84">
        <v>1</v>
      </c>
    </row>
    <row r="84" spans="1:13" ht="33">
      <c r="A84" s="59" t="s">
        <v>179</v>
      </c>
      <c r="B84" s="40" t="s">
        <v>86</v>
      </c>
      <c r="C84" s="73">
        <v>0</v>
      </c>
      <c r="D84" s="73">
        <v>8471</v>
      </c>
      <c r="E84" s="39">
        <v>0</v>
      </c>
      <c r="F84" s="39">
        <v>0</v>
      </c>
      <c r="G84" s="73">
        <v>8471</v>
      </c>
      <c r="H84" s="39">
        <v>0</v>
      </c>
      <c r="I84" s="39">
        <v>0</v>
      </c>
      <c r="J84" s="73">
        <v>9900</v>
      </c>
      <c r="K84" s="39">
        <v>0</v>
      </c>
      <c r="L84" s="39">
        <v>0</v>
      </c>
      <c r="M84" s="84">
        <v>11249</v>
      </c>
    </row>
    <row r="85" spans="1:13" ht="16.5">
      <c r="A85" s="59" t="s">
        <v>180</v>
      </c>
      <c r="B85" s="40" t="s">
        <v>86</v>
      </c>
      <c r="C85" s="73">
        <v>0</v>
      </c>
      <c r="D85" s="73">
        <v>800</v>
      </c>
      <c r="E85" s="39">
        <v>0</v>
      </c>
      <c r="F85" s="39">
        <v>0</v>
      </c>
      <c r="G85" s="73">
        <v>800</v>
      </c>
      <c r="H85" s="39">
        <v>0</v>
      </c>
      <c r="I85" s="39">
        <v>0</v>
      </c>
      <c r="J85" s="73">
        <v>700</v>
      </c>
      <c r="K85" s="39">
        <v>0</v>
      </c>
      <c r="L85" s="39">
        <v>0</v>
      </c>
      <c r="M85" s="84">
        <v>808</v>
      </c>
    </row>
    <row r="86" spans="1:13" ht="16.5">
      <c r="A86" s="59" t="s">
        <v>181</v>
      </c>
      <c r="B86" s="40" t="s">
        <v>86</v>
      </c>
      <c r="C86" s="73">
        <v>0</v>
      </c>
      <c r="D86" s="73">
        <v>1000</v>
      </c>
      <c r="E86" s="39">
        <v>0</v>
      </c>
      <c r="F86" s="39">
        <v>0</v>
      </c>
      <c r="G86" s="73">
        <v>1000</v>
      </c>
      <c r="H86" s="39">
        <v>0</v>
      </c>
      <c r="I86" s="39">
        <v>0</v>
      </c>
      <c r="J86" s="73">
        <v>1350</v>
      </c>
      <c r="K86" s="39">
        <v>0</v>
      </c>
      <c r="L86" s="39">
        <v>0</v>
      </c>
      <c r="M86" s="84">
        <v>1670</v>
      </c>
    </row>
    <row r="87" spans="1:13" ht="16.5">
      <c r="A87" s="59" t="s">
        <v>189</v>
      </c>
      <c r="B87" s="40" t="s">
        <v>86</v>
      </c>
      <c r="C87" s="73">
        <v>0</v>
      </c>
      <c r="D87" s="73">
        <v>6000</v>
      </c>
      <c r="E87" s="39">
        <v>0</v>
      </c>
      <c r="F87" s="39">
        <v>0</v>
      </c>
      <c r="G87" s="73">
        <v>6000</v>
      </c>
      <c r="H87" s="39">
        <v>0</v>
      </c>
      <c r="I87" s="39">
        <v>0</v>
      </c>
      <c r="J87" s="73">
        <v>7000</v>
      </c>
      <c r="K87" s="39">
        <v>0</v>
      </c>
      <c r="L87" s="39">
        <v>0</v>
      </c>
      <c r="M87" s="84">
        <v>8630</v>
      </c>
    </row>
    <row r="88" spans="1:13" ht="16.5">
      <c r="A88" s="59" t="s">
        <v>183</v>
      </c>
      <c r="B88" s="40" t="s">
        <v>86</v>
      </c>
      <c r="C88" s="73">
        <v>0</v>
      </c>
      <c r="D88" s="73">
        <v>671</v>
      </c>
      <c r="E88" s="39">
        <v>0</v>
      </c>
      <c r="F88" s="39">
        <v>0</v>
      </c>
      <c r="G88" s="73">
        <v>671</v>
      </c>
      <c r="H88" s="39">
        <v>0</v>
      </c>
      <c r="I88" s="39">
        <v>0</v>
      </c>
      <c r="J88" s="73">
        <v>850</v>
      </c>
      <c r="K88" s="39">
        <v>0</v>
      </c>
      <c r="L88" s="39">
        <v>0</v>
      </c>
      <c r="M88" s="84">
        <v>141</v>
      </c>
    </row>
    <row r="89" spans="1:13" ht="16.5">
      <c r="A89" s="59" t="s">
        <v>190</v>
      </c>
      <c r="B89" s="40" t="s">
        <v>86</v>
      </c>
      <c r="C89" s="73">
        <v>0</v>
      </c>
      <c r="D89" s="73">
        <v>0</v>
      </c>
      <c r="E89" s="39">
        <v>0</v>
      </c>
      <c r="F89" s="39">
        <v>0</v>
      </c>
      <c r="G89" s="73">
        <v>0</v>
      </c>
      <c r="H89" s="39">
        <v>0</v>
      </c>
      <c r="I89" s="39">
        <v>0</v>
      </c>
      <c r="J89" s="73">
        <v>0</v>
      </c>
      <c r="K89" s="39">
        <v>0</v>
      </c>
      <c r="L89" s="39">
        <v>0</v>
      </c>
      <c r="M89" s="84">
        <v>73</v>
      </c>
    </row>
    <row r="90" spans="1:13" ht="16.5">
      <c r="A90" s="59" t="s">
        <v>191</v>
      </c>
      <c r="B90" s="40" t="s">
        <v>86</v>
      </c>
      <c r="C90" s="73">
        <v>0</v>
      </c>
      <c r="D90" s="73">
        <v>0</v>
      </c>
      <c r="E90" s="39">
        <v>0</v>
      </c>
      <c r="F90" s="39">
        <v>0</v>
      </c>
      <c r="G90" s="73">
        <v>0</v>
      </c>
      <c r="H90" s="39">
        <v>0</v>
      </c>
      <c r="I90" s="39">
        <v>0</v>
      </c>
      <c r="J90" s="73">
        <v>0</v>
      </c>
      <c r="K90" s="39">
        <v>0</v>
      </c>
      <c r="L90" s="39">
        <v>0</v>
      </c>
      <c r="M90" s="84">
        <v>73</v>
      </c>
    </row>
    <row r="91" spans="1:13" ht="16.5">
      <c r="A91" s="77" t="s">
        <v>192</v>
      </c>
      <c r="B91" s="82" t="s">
        <v>86</v>
      </c>
      <c r="C91" s="78">
        <v>0</v>
      </c>
      <c r="D91" s="78">
        <v>12500</v>
      </c>
      <c r="E91" s="44">
        <v>0</v>
      </c>
      <c r="F91" s="44">
        <v>0</v>
      </c>
      <c r="G91" s="78">
        <v>12500</v>
      </c>
      <c r="H91" s="44">
        <v>0</v>
      </c>
      <c r="I91" s="44">
        <v>0</v>
      </c>
      <c r="J91" s="78">
        <v>10500</v>
      </c>
      <c r="K91" s="44">
        <v>0</v>
      </c>
      <c r="L91" s="44">
        <v>0</v>
      </c>
      <c r="M91" s="83">
        <v>13127</v>
      </c>
    </row>
    <row r="92" spans="1:13" ht="16.5">
      <c r="A92" s="59" t="s">
        <v>143</v>
      </c>
      <c r="B92" s="40" t="s">
        <v>86</v>
      </c>
      <c r="C92" s="73">
        <v>0</v>
      </c>
      <c r="D92" s="73">
        <v>2500</v>
      </c>
      <c r="E92" s="39">
        <v>0</v>
      </c>
      <c r="F92" s="39">
        <v>0</v>
      </c>
      <c r="G92" s="73">
        <v>2500</v>
      </c>
      <c r="H92" s="39">
        <v>0</v>
      </c>
      <c r="I92" s="39">
        <v>0</v>
      </c>
      <c r="J92" s="73">
        <v>2500</v>
      </c>
      <c r="K92" s="39">
        <v>0</v>
      </c>
      <c r="L92" s="39">
        <v>0</v>
      </c>
      <c r="M92" s="84">
        <v>2194</v>
      </c>
    </row>
    <row r="93" spans="1:13" ht="16.5">
      <c r="A93" s="59" t="s">
        <v>145</v>
      </c>
      <c r="B93" s="40" t="s">
        <v>86</v>
      </c>
      <c r="C93" s="73">
        <v>0</v>
      </c>
      <c r="D93" s="73">
        <v>2400</v>
      </c>
      <c r="E93" s="39">
        <v>0</v>
      </c>
      <c r="F93" s="39">
        <v>0</v>
      </c>
      <c r="G93" s="73">
        <v>2400</v>
      </c>
      <c r="H93" s="39">
        <v>0</v>
      </c>
      <c r="I93" s="39">
        <v>0</v>
      </c>
      <c r="J93" s="73">
        <v>2400</v>
      </c>
      <c r="K93" s="39">
        <v>0</v>
      </c>
      <c r="L93" s="39">
        <v>0</v>
      </c>
      <c r="M93" s="84">
        <v>2152</v>
      </c>
    </row>
    <row r="94" spans="1:13" ht="16.5">
      <c r="A94" s="59" t="s">
        <v>149</v>
      </c>
      <c r="B94" s="40" t="s">
        <v>86</v>
      </c>
      <c r="C94" s="73">
        <v>0</v>
      </c>
      <c r="D94" s="73">
        <v>100</v>
      </c>
      <c r="E94" s="39">
        <v>0</v>
      </c>
      <c r="F94" s="39">
        <v>0</v>
      </c>
      <c r="G94" s="73">
        <v>100</v>
      </c>
      <c r="H94" s="39">
        <v>0</v>
      </c>
      <c r="I94" s="39">
        <v>0</v>
      </c>
      <c r="J94" s="73">
        <v>100</v>
      </c>
      <c r="K94" s="39">
        <v>0</v>
      </c>
      <c r="L94" s="39">
        <v>0</v>
      </c>
      <c r="M94" s="84">
        <v>42</v>
      </c>
    </row>
    <row r="95" spans="1:13" ht="16.5">
      <c r="A95" s="59" t="s">
        <v>150</v>
      </c>
      <c r="B95" s="40" t="s">
        <v>86</v>
      </c>
      <c r="C95" s="73">
        <v>0</v>
      </c>
      <c r="D95" s="73">
        <v>7122</v>
      </c>
      <c r="E95" s="39">
        <v>0</v>
      </c>
      <c r="F95" s="39">
        <v>0</v>
      </c>
      <c r="G95" s="73">
        <v>7122</v>
      </c>
      <c r="H95" s="39">
        <v>0</v>
      </c>
      <c r="I95" s="39">
        <v>0</v>
      </c>
      <c r="J95" s="73">
        <v>6360</v>
      </c>
      <c r="K95" s="39">
        <v>0</v>
      </c>
      <c r="L95" s="39">
        <v>0</v>
      </c>
      <c r="M95" s="84">
        <v>7756</v>
      </c>
    </row>
    <row r="96" spans="1:13" ht="16.5">
      <c r="A96" s="59" t="s">
        <v>152</v>
      </c>
      <c r="B96" s="40" t="s">
        <v>86</v>
      </c>
      <c r="C96" s="73">
        <v>0</v>
      </c>
      <c r="D96" s="73">
        <v>50</v>
      </c>
      <c r="E96" s="39">
        <v>0</v>
      </c>
      <c r="F96" s="39">
        <v>0</v>
      </c>
      <c r="G96" s="73">
        <v>50</v>
      </c>
      <c r="H96" s="39">
        <v>0</v>
      </c>
      <c r="I96" s="39">
        <v>0</v>
      </c>
      <c r="J96" s="73">
        <v>40</v>
      </c>
      <c r="K96" s="39">
        <v>0</v>
      </c>
      <c r="L96" s="39">
        <v>0</v>
      </c>
      <c r="M96" s="84">
        <v>55</v>
      </c>
    </row>
    <row r="97" spans="1:13" ht="16.5">
      <c r="A97" s="59" t="s">
        <v>153</v>
      </c>
      <c r="B97" s="40" t="s">
        <v>86</v>
      </c>
      <c r="C97" s="73">
        <v>0</v>
      </c>
      <c r="D97" s="73">
        <v>100</v>
      </c>
      <c r="E97" s="39">
        <v>0</v>
      </c>
      <c r="F97" s="39">
        <v>0</v>
      </c>
      <c r="G97" s="73">
        <v>100</v>
      </c>
      <c r="H97" s="39">
        <v>0</v>
      </c>
      <c r="I97" s="39">
        <v>0</v>
      </c>
      <c r="J97" s="73">
        <v>100</v>
      </c>
      <c r="K97" s="39">
        <v>0</v>
      </c>
      <c r="L97" s="39">
        <v>0</v>
      </c>
      <c r="M97" s="84">
        <v>128</v>
      </c>
    </row>
    <row r="98" spans="1:13" ht="16.5">
      <c r="A98" s="59" t="s">
        <v>154</v>
      </c>
      <c r="B98" s="40" t="s">
        <v>86</v>
      </c>
      <c r="C98" s="73">
        <v>0</v>
      </c>
      <c r="D98" s="73">
        <v>300</v>
      </c>
      <c r="E98" s="39">
        <v>0</v>
      </c>
      <c r="F98" s="39">
        <v>0</v>
      </c>
      <c r="G98" s="73">
        <v>300</v>
      </c>
      <c r="H98" s="39">
        <v>0</v>
      </c>
      <c r="I98" s="39">
        <v>0</v>
      </c>
      <c r="J98" s="73">
        <v>320</v>
      </c>
      <c r="K98" s="39">
        <v>0</v>
      </c>
      <c r="L98" s="39">
        <v>0</v>
      </c>
      <c r="M98" s="84">
        <v>443</v>
      </c>
    </row>
    <row r="99" spans="1:13" ht="16.5">
      <c r="A99" s="59" t="s">
        <v>156</v>
      </c>
      <c r="B99" s="40" t="s">
        <v>86</v>
      </c>
      <c r="C99" s="73">
        <v>0</v>
      </c>
      <c r="D99" s="73">
        <v>20</v>
      </c>
      <c r="E99" s="39">
        <v>0</v>
      </c>
      <c r="F99" s="39">
        <v>0</v>
      </c>
      <c r="G99" s="73">
        <v>20</v>
      </c>
      <c r="H99" s="39">
        <v>0</v>
      </c>
      <c r="I99" s="39">
        <v>0</v>
      </c>
      <c r="J99" s="73">
        <v>20</v>
      </c>
      <c r="K99" s="39">
        <v>0</v>
      </c>
      <c r="L99" s="39">
        <v>0</v>
      </c>
      <c r="M99" s="84">
        <v>33</v>
      </c>
    </row>
    <row r="100" spans="1:13" ht="16.5">
      <c r="A100" s="59" t="s">
        <v>157</v>
      </c>
      <c r="B100" s="40" t="s">
        <v>86</v>
      </c>
      <c r="C100" s="73">
        <v>0</v>
      </c>
      <c r="D100" s="73">
        <v>4572</v>
      </c>
      <c r="E100" s="39">
        <v>0</v>
      </c>
      <c r="F100" s="39">
        <v>0</v>
      </c>
      <c r="G100" s="73">
        <v>4572</v>
      </c>
      <c r="H100" s="39">
        <v>0</v>
      </c>
      <c r="I100" s="39">
        <v>0</v>
      </c>
      <c r="J100" s="73">
        <v>5300</v>
      </c>
      <c r="K100" s="39">
        <v>0</v>
      </c>
      <c r="L100" s="39">
        <v>0</v>
      </c>
      <c r="M100" s="84">
        <v>5044</v>
      </c>
    </row>
    <row r="101" spans="1:13" ht="16.5">
      <c r="A101" s="59" t="s">
        <v>158</v>
      </c>
      <c r="B101" s="40" t="s">
        <v>86</v>
      </c>
      <c r="C101" s="73">
        <v>0</v>
      </c>
      <c r="D101" s="73">
        <v>2080</v>
      </c>
      <c r="E101" s="39">
        <v>0</v>
      </c>
      <c r="F101" s="39">
        <v>0</v>
      </c>
      <c r="G101" s="73">
        <v>2080</v>
      </c>
      <c r="H101" s="39">
        <v>0</v>
      </c>
      <c r="I101" s="39">
        <v>0</v>
      </c>
      <c r="J101" s="73">
        <v>580</v>
      </c>
      <c r="K101" s="39">
        <v>0</v>
      </c>
      <c r="L101" s="39">
        <v>0</v>
      </c>
      <c r="M101" s="84">
        <v>2053</v>
      </c>
    </row>
    <row r="102" spans="1:13" ht="16.5">
      <c r="A102" s="59" t="s">
        <v>160</v>
      </c>
      <c r="B102" s="40" t="s">
        <v>86</v>
      </c>
      <c r="C102" s="73">
        <v>0</v>
      </c>
      <c r="D102" s="73">
        <v>950</v>
      </c>
      <c r="E102" s="39">
        <v>0</v>
      </c>
      <c r="F102" s="39">
        <v>0</v>
      </c>
      <c r="G102" s="73">
        <v>950</v>
      </c>
      <c r="H102" s="39">
        <v>0</v>
      </c>
      <c r="I102" s="39">
        <v>0</v>
      </c>
      <c r="J102" s="73">
        <v>251</v>
      </c>
      <c r="K102" s="39">
        <v>0</v>
      </c>
      <c r="L102" s="39">
        <v>0</v>
      </c>
      <c r="M102" s="84">
        <v>1274</v>
      </c>
    </row>
    <row r="103" spans="1:13" ht="16.5">
      <c r="A103" s="59" t="s">
        <v>162</v>
      </c>
      <c r="B103" s="40" t="s">
        <v>86</v>
      </c>
      <c r="C103" s="73">
        <v>0</v>
      </c>
      <c r="D103" s="73">
        <v>950</v>
      </c>
      <c r="E103" s="39">
        <v>0</v>
      </c>
      <c r="F103" s="39">
        <v>0</v>
      </c>
      <c r="G103" s="73">
        <v>950</v>
      </c>
      <c r="H103" s="39">
        <v>0</v>
      </c>
      <c r="I103" s="39">
        <v>0</v>
      </c>
      <c r="J103" s="73">
        <v>251</v>
      </c>
      <c r="K103" s="39">
        <v>0</v>
      </c>
      <c r="L103" s="39">
        <v>0</v>
      </c>
      <c r="M103" s="84">
        <v>1274</v>
      </c>
    </row>
    <row r="104" spans="1:13" ht="16.5">
      <c r="A104" s="59" t="s">
        <v>164</v>
      </c>
      <c r="B104" s="40" t="s">
        <v>86</v>
      </c>
      <c r="C104" s="73">
        <v>0</v>
      </c>
      <c r="D104" s="73">
        <v>500</v>
      </c>
      <c r="E104" s="39">
        <v>0</v>
      </c>
      <c r="F104" s="39">
        <v>0</v>
      </c>
      <c r="G104" s="73">
        <v>500</v>
      </c>
      <c r="H104" s="39">
        <v>0</v>
      </c>
      <c r="I104" s="39">
        <v>0</v>
      </c>
      <c r="J104" s="73">
        <v>150</v>
      </c>
      <c r="K104" s="39">
        <v>0</v>
      </c>
      <c r="L104" s="39">
        <v>0</v>
      </c>
      <c r="M104" s="84">
        <v>628</v>
      </c>
    </row>
    <row r="105" spans="1:13" ht="16.5">
      <c r="A105" s="59" t="s">
        <v>165</v>
      </c>
      <c r="B105" s="40" t="s">
        <v>86</v>
      </c>
      <c r="C105" s="73">
        <v>0</v>
      </c>
      <c r="D105" s="73">
        <v>100</v>
      </c>
      <c r="E105" s="39">
        <v>0</v>
      </c>
      <c r="F105" s="39">
        <v>0</v>
      </c>
      <c r="G105" s="73">
        <v>100</v>
      </c>
      <c r="H105" s="39">
        <v>0</v>
      </c>
      <c r="I105" s="39">
        <v>0</v>
      </c>
      <c r="J105" s="73">
        <v>50</v>
      </c>
      <c r="K105" s="39">
        <v>0</v>
      </c>
      <c r="L105" s="39">
        <v>0</v>
      </c>
      <c r="M105" s="84">
        <v>153</v>
      </c>
    </row>
    <row r="106" spans="1:13" ht="16.5">
      <c r="A106" s="59" t="s">
        <v>166</v>
      </c>
      <c r="B106" s="40" t="s">
        <v>86</v>
      </c>
      <c r="C106" s="73">
        <v>0</v>
      </c>
      <c r="D106" s="73">
        <v>400</v>
      </c>
      <c r="E106" s="39">
        <v>0</v>
      </c>
      <c r="F106" s="39">
        <v>0</v>
      </c>
      <c r="G106" s="73">
        <v>400</v>
      </c>
      <c r="H106" s="39">
        <v>0</v>
      </c>
      <c r="I106" s="39">
        <v>0</v>
      </c>
      <c r="J106" s="73">
        <v>100</v>
      </c>
      <c r="K106" s="39">
        <v>0</v>
      </c>
      <c r="L106" s="39">
        <v>0</v>
      </c>
      <c r="M106" s="84">
        <v>450</v>
      </c>
    </row>
    <row r="107" spans="1:13" ht="16.5">
      <c r="A107" s="59" t="s">
        <v>168</v>
      </c>
      <c r="B107" s="40" t="s">
        <v>86</v>
      </c>
      <c r="C107" s="73">
        <v>0</v>
      </c>
      <c r="D107" s="73">
        <v>0</v>
      </c>
      <c r="E107" s="39">
        <v>0</v>
      </c>
      <c r="F107" s="39">
        <v>0</v>
      </c>
      <c r="G107" s="73">
        <v>0</v>
      </c>
      <c r="H107" s="39">
        <v>0</v>
      </c>
      <c r="I107" s="39">
        <v>0</v>
      </c>
      <c r="J107" s="73">
        <v>0</v>
      </c>
      <c r="K107" s="39">
        <v>0</v>
      </c>
      <c r="L107" s="39">
        <v>0</v>
      </c>
      <c r="M107" s="84">
        <v>25</v>
      </c>
    </row>
    <row r="108" spans="1:13" ht="16.5">
      <c r="A108" s="59" t="s">
        <v>170</v>
      </c>
      <c r="B108" s="40" t="s">
        <v>86</v>
      </c>
      <c r="C108" s="73">
        <v>0</v>
      </c>
      <c r="D108" s="73">
        <v>1348</v>
      </c>
      <c r="E108" s="39">
        <v>0</v>
      </c>
      <c r="F108" s="39">
        <v>0</v>
      </c>
      <c r="G108" s="73">
        <v>1348</v>
      </c>
      <c r="H108" s="39">
        <v>0</v>
      </c>
      <c r="I108" s="39">
        <v>0</v>
      </c>
      <c r="J108" s="73">
        <v>1159</v>
      </c>
      <c r="K108" s="39">
        <v>0</v>
      </c>
      <c r="L108" s="39">
        <v>0</v>
      </c>
      <c r="M108" s="84">
        <v>1253</v>
      </c>
    </row>
    <row r="109" spans="1:13" ht="16.5">
      <c r="A109" s="59" t="s">
        <v>171</v>
      </c>
      <c r="B109" s="40" t="s">
        <v>86</v>
      </c>
      <c r="C109" s="73">
        <v>0</v>
      </c>
      <c r="D109" s="73">
        <v>16</v>
      </c>
      <c r="E109" s="39">
        <v>0</v>
      </c>
      <c r="F109" s="39">
        <v>0</v>
      </c>
      <c r="G109" s="73">
        <v>16</v>
      </c>
      <c r="H109" s="39">
        <v>0</v>
      </c>
      <c r="I109" s="39">
        <v>0</v>
      </c>
      <c r="J109" s="73">
        <v>16</v>
      </c>
      <c r="K109" s="39">
        <v>0</v>
      </c>
      <c r="L109" s="39">
        <v>0</v>
      </c>
      <c r="M109" s="84">
        <v>16</v>
      </c>
    </row>
    <row r="110" spans="1:13" ht="16.5">
      <c r="A110" s="59" t="s">
        <v>172</v>
      </c>
      <c r="B110" s="40" t="s">
        <v>86</v>
      </c>
      <c r="C110" s="73">
        <v>0</v>
      </c>
      <c r="D110" s="73">
        <v>342</v>
      </c>
      <c r="E110" s="39">
        <v>0</v>
      </c>
      <c r="F110" s="39">
        <v>0</v>
      </c>
      <c r="G110" s="73">
        <v>342</v>
      </c>
      <c r="H110" s="39">
        <v>0</v>
      </c>
      <c r="I110" s="39">
        <v>0</v>
      </c>
      <c r="J110" s="73">
        <v>382</v>
      </c>
      <c r="K110" s="39">
        <v>0</v>
      </c>
      <c r="L110" s="39">
        <v>0</v>
      </c>
      <c r="M110" s="84">
        <v>306</v>
      </c>
    </row>
    <row r="111" spans="1:13" ht="16.5">
      <c r="A111" s="59" t="s">
        <v>173</v>
      </c>
      <c r="B111" s="40" t="s">
        <v>86</v>
      </c>
      <c r="C111" s="73">
        <v>0</v>
      </c>
      <c r="D111" s="73">
        <v>58</v>
      </c>
      <c r="E111" s="39">
        <v>0</v>
      </c>
      <c r="F111" s="39">
        <v>0</v>
      </c>
      <c r="G111" s="73">
        <v>58</v>
      </c>
      <c r="H111" s="39">
        <v>0</v>
      </c>
      <c r="I111" s="39">
        <v>0</v>
      </c>
      <c r="J111" s="73">
        <v>58</v>
      </c>
      <c r="K111" s="39">
        <v>0</v>
      </c>
      <c r="L111" s="39">
        <v>0</v>
      </c>
      <c r="M111" s="84">
        <v>52</v>
      </c>
    </row>
    <row r="112" spans="1:13" ht="16.5">
      <c r="A112" s="59" t="s">
        <v>174</v>
      </c>
      <c r="B112" s="40" t="s">
        <v>86</v>
      </c>
      <c r="C112" s="73">
        <v>0</v>
      </c>
      <c r="D112" s="73">
        <v>440</v>
      </c>
      <c r="E112" s="39">
        <v>0</v>
      </c>
      <c r="F112" s="39">
        <v>0</v>
      </c>
      <c r="G112" s="73">
        <v>440</v>
      </c>
      <c r="H112" s="39">
        <v>0</v>
      </c>
      <c r="I112" s="39">
        <v>0</v>
      </c>
      <c r="J112" s="73">
        <v>437</v>
      </c>
      <c r="K112" s="39">
        <v>0</v>
      </c>
      <c r="L112" s="39">
        <v>0</v>
      </c>
      <c r="M112" s="84">
        <v>388</v>
      </c>
    </row>
    <row r="113" spans="1:13" ht="16.5">
      <c r="A113" s="59" t="s">
        <v>176</v>
      </c>
      <c r="B113" s="40" t="s">
        <v>86</v>
      </c>
      <c r="C113" s="73">
        <v>0</v>
      </c>
      <c r="D113" s="73">
        <v>492</v>
      </c>
      <c r="E113" s="39">
        <v>0</v>
      </c>
      <c r="F113" s="39">
        <v>0</v>
      </c>
      <c r="G113" s="73">
        <v>492</v>
      </c>
      <c r="H113" s="39">
        <v>0</v>
      </c>
      <c r="I113" s="39">
        <v>0</v>
      </c>
      <c r="J113" s="73">
        <v>266</v>
      </c>
      <c r="K113" s="39">
        <v>0</v>
      </c>
      <c r="L113" s="39">
        <v>0</v>
      </c>
      <c r="M113" s="84">
        <v>491</v>
      </c>
    </row>
    <row r="114" spans="1:13" ht="16.5">
      <c r="A114" s="59" t="s">
        <v>177</v>
      </c>
      <c r="B114" s="40" t="s">
        <v>86</v>
      </c>
      <c r="C114" s="73">
        <v>0</v>
      </c>
      <c r="D114" s="73">
        <v>0</v>
      </c>
      <c r="E114" s="39">
        <v>0</v>
      </c>
      <c r="F114" s="39">
        <v>0</v>
      </c>
      <c r="G114" s="73">
        <v>0</v>
      </c>
      <c r="H114" s="39">
        <v>0</v>
      </c>
      <c r="I114" s="39">
        <v>0</v>
      </c>
      <c r="J114" s="73">
        <v>0</v>
      </c>
      <c r="K114" s="39">
        <v>0</v>
      </c>
      <c r="L114" s="39">
        <v>0</v>
      </c>
      <c r="M114" s="84">
        <v>4</v>
      </c>
    </row>
    <row r="115" spans="1:13" ht="16.5">
      <c r="A115" s="59" t="s">
        <v>188</v>
      </c>
      <c r="B115" s="40" t="s">
        <v>86</v>
      </c>
      <c r="C115" s="73">
        <v>0</v>
      </c>
      <c r="D115" s="73">
        <v>0</v>
      </c>
      <c r="E115" s="39">
        <v>0</v>
      </c>
      <c r="F115" s="39">
        <v>0</v>
      </c>
      <c r="G115" s="73">
        <v>0</v>
      </c>
      <c r="H115" s="39">
        <v>0</v>
      </c>
      <c r="I115" s="39">
        <v>0</v>
      </c>
      <c r="J115" s="73">
        <v>0</v>
      </c>
      <c r="K115" s="39">
        <v>0</v>
      </c>
      <c r="L115" s="39">
        <v>0</v>
      </c>
      <c r="M115" s="84">
        <v>4</v>
      </c>
    </row>
    <row r="116" spans="1:13" ht="33">
      <c r="A116" s="59" t="s">
        <v>179</v>
      </c>
      <c r="B116" s="40" t="s">
        <v>86</v>
      </c>
      <c r="C116" s="73">
        <v>0</v>
      </c>
      <c r="D116" s="73">
        <v>80</v>
      </c>
      <c r="E116" s="39">
        <v>0</v>
      </c>
      <c r="F116" s="39">
        <v>0</v>
      </c>
      <c r="G116" s="73">
        <v>80</v>
      </c>
      <c r="H116" s="39">
        <v>0</v>
      </c>
      <c r="I116" s="39">
        <v>0</v>
      </c>
      <c r="J116" s="73">
        <v>80</v>
      </c>
      <c r="K116" s="39">
        <v>0</v>
      </c>
      <c r="L116" s="39">
        <v>0</v>
      </c>
      <c r="M116" s="84">
        <v>18</v>
      </c>
    </row>
    <row r="117" spans="1:13" ht="17.25" thickBot="1">
      <c r="A117" s="63" t="s">
        <v>181</v>
      </c>
      <c r="B117" s="74" t="s">
        <v>86</v>
      </c>
      <c r="C117" s="75">
        <v>0</v>
      </c>
      <c r="D117" s="75">
        <v>80</v>
      </c>
      <c r="E117" s="76">
        <v>0</v>
      </c>
      <c r="F117" s="76">
        <v>0</v>
      </c>
      <c r="G117" s="75">
        <v>80</v>
      </c>
      <c r="H117" s="76">
        <v>0</v>
      </c>
      <c r="I117" s="76">
        <v>0</v>
      </c>
      <c r="J117" s="75">
        <v>80</v>
      </c>
      <c r="K117" s="76">
        <v>0</v>
      </c>
      <c r="L117" s="76">
        <v>0</v>
      </c>
      <c r="M117" s="85">
        <v>18</v>
      </c>
    </row>
    <row r="118" spans="1:13" ht="16.5">
      <c r="A118" s="350" t="s">
        <v>193</v>
      </c>
      <c r="B118" s="350"/>
      <c r="C118" s="350"/>
      <c r="D118" s="350"/>
      <c r="E118" s="350"/>
      <c r="F118" s="350"/>
      <c r="G118" s="350"/>
      <c r="H118" s="350"/>
      <c r="I118" s="350"/>
      <c r="J118" s="350"/>
      <c r="K118" s="350"/>
      <c r="L118" s="350"/>
      <c r="M118" s="350"/>
    </row>
  </sheetData>
  <mergeCells count="11">
    <mergeCell ref="K4:M4"/>
    <mergeCell ref="H4:J4"/>
    <mergeCell ref="A4:A6"/>
    <mergeCell ref="B4:B6"/>
    <mergeCell ref="A118:M118"/>
    <mergeCell ref="C4:G4"/>
    <mergeCell ref="K5:M5"/>
    <mergeCell ref="H5:J5"/>
    <mergeCell ref="E5:G5"/>
    <mergeCell ref="C5:C6"/>
    <mergeCell ref="D5:D6"/>
  </mergeCells>
  <printOptions/>
  <pageMargins left="0.5511811023622047" right="0.35433070866141736" top="0.984251968503937" bottom="0.984251968503937" header="0.5118110236220472" footer="0.5118110236220472"/>
  <pageSetup horizontalDpi="180" verticalDpi="180" orientation="portrait" paperSize="9" scale="85" r:id="rId1"/>
</worksheet>
</file>

<file path=xl/worksheets/sheet9.xml><?xml version="1.0" encoding="utf-8"?>
<worksheet xmlns="http://schemas.openxmlformats.org/spreadsheetml/2006/main" xmlns:r="http://schemas.openxmlformats.org/officeDocument/2006/relationships">
  <dimension ref="A1:B109"/>
  <sheetViews>
    <sheetView workbookViewId="0" topLeftCell="A102">
      <selection activeCell="B59" sqref="B59"/>
    </sheetView>
  </sheetViews>
  <sheetFormatPr defaultColWidth="9.00390625" defaultRowHeight="16.5"/>
  <cols>
    <col min="1" max="1" width="33.75390625" style="0" customWidth="1"/>
    <col min="2" max="2" width="88.375" style="0" customWidth="1"/>
  </cols>
  <sheetData>
    <row r="1" spans="1:2" ht="21">
      <c r="A1" s="331" t="s">
        <v>1010</v>
      </c>
      <c r="B1" s="331"/>
    </row>
    <row r="2" spans="1:2" ht="21">
      <c r="A2" s="331" t="s">
        <v>404</v>
      </c>
      <c r="B2" s="331"/>
    </row>
    <row r="3" spans="1:2" ht="17.25" thickBot="1">
      <c r="A3" s="229" t="s">
        <v>1011</v>
      </c>
      <c r="B3" s="229"/>
    </row>
    <row r="4" spans="1:2" ht="17.25" thickBot="1">
      <c r="A4" s="86" t="s">
        <v>405</v>
      </c>
      <c r="B4" s="86" t="s">
        <v>406</v>
      </c>
    </row>
    <row r="5" spans="1:2" ht="16.5">
      <c r="A5" s="87" t="s">
        <v>206</v>
      </c>
      <c r="B5" s="88"/>
    </row>
    <row r="6" spans="1:2" ht="142.5">
      <c r="A6" s="89" t="s">
        <v>207</v>
      </c>
      <c r="B6" s="90" t="s">
        <v>407</v>
      </c>
    </row>
    <row r="7" spans="1:2" ht="28.5">
      <c r="A7" s="89" t="s">
        <v>208</v>
      </c>
      <c r="B7" s="90" t="s">
        <v>209</v>
      </c>
    </row>
    <row r="8" spans="1:2" ht="16.5">
      <c r="A8" s="89" t="s">
        <v>210</v>
      </c>
      <c r="B8" s="90" t="s">
        <v>211</v>
      </c>
    </row>
    <row r="9" spans="1:2" ht="33">
      <c r="A9" s="89" t="s">
        <v>212</v>
      </c>
      <c r="B9" s="90" t="s">
        <v>213</v>
      </c>
    </row>
    <row r="10" spans="1:2" ht="28.5">
      <c r="A10" s="89" t="s">
        <v>214</v>
      </c>
      <c r="B10" s="90" t="s">
        <v>215</v>
      </c>
    </row>
    <row r="11" spans="1:2" ht="16.5">
      <c r="A11" s="89" t="s">
        <v>216</v>
      </c>
      <c r="B11" s="90" t="s">
        <v>217</v>
      </c>
    </row>
    <row r="12" spans="1:2" ht="28.5">
      <c r="A12" s="89" t="s">
        <v>218</v>
      </c>
      <c r="B12" s="90" t="s">
        <v>219</v>
      </c>
    </row>
    <row r="13" spans="1:2" ht="28.5">
      <c r="A13" s="89" t="s">
        <v>220</v>
      </c>
      <c r="B13" s="90" t="s">
        <v>221</v>
      </c>
    </row>
    <row r="14" spans="1:2" ht="28.5">
      <c r="A14" s="89" t="s">
        <v>222</v>
      </c>
      <c r="B14" s="90" t="s">
        <v>223</v>
      </c>
    </row>
    <row r="15" spans="1:2" ht="28.5">
      <c r="A15" s="89" t="s">
        <v>224</v>
      </c>
      <c r="B15" s="90" t="s">
        <v>225</v>
      </c>
    </row>
    <row r="16" spans="1:2" ht="28.5">
      <c r="A16" s="89" t="s">
        <v>226</v>
      </c>
      <c r="B16" s="90" t="s">
        <v>227</v>
      </c>
    </row>
    <row r="17" spans="1:2" ht="242.25">
      <c r="A17" s="89" t="s">
        <v>228</v>
      </c>
      <c r="B17" s="90" t="s">
        <v>609</v>
      </c>
    </row>
    <row r="18" spans="1:2" ht="33">
      <c r="A18" s="89" t="s">
        <v>229</v>
      </c>
      <c r="B18" s="90" t="s">
        <v>230</v>
      </c>
    </row>
    <row r="19" spans="1:2" ht="42.75">
      <c r="A19" s="89" t="s">
        <v>231</v>
      </c>
      <c r="B19" s="90" t="s">
        <v>232</v>
      </c>
    </row>
    <row r="20" spans="1:2" ht="28.5">
      <c r="A20" s="89" t="s">
        <v>233</v>
      </c>
      <c r="B20" s="90" t="s">
        <v>234</v>
      </c>
    </row>
    <row r="21" spans="1:2" ht="85.5">
      <c r="A21" s="89" t="s">
        <v>235</v>
      </c>
      <c r="B21" s="90" t="s">
        <v>610</v>
      </c>
    </row>
    <row r="22" spans="1:2" ht="42.75">
      <c r="A22" s="89" t="s">
        <v>236</v>
      </c>
      <c r="B22" s="90" t="s">
        <v>237</v>
      </c>
    </row>
    <row r="23" spans="1:2" ht="57">
      <c r="A23" s="89" t="s">
        <v>238</v>
      </c>
      <c r="B23" s="90" t="s">
        <v>239</v>
      </c>
    </row>
    <row r="24" spans="1:2" ht="28.5">
      <c r="A24" s="89" t="s">
        <v>240</v>
      </c>
      <c r="B24" s="90" t="s">
        <v>241</v>
      </c>
    </row>
    <row r="25" spans="1:2" ht="28.5">
      <c r="A25" s="89" t="s">
        <v>242</v>
      </c>
      <c r="B25" s="90" t="s">
        <v>243</v>
      </c>
    </row>
    <row r="26" spans="1:2" ht="42.75">
      <c r="A26" s="89" t="s">
        <v>244</v>
      </c>
      <c r="B26" s="90" t="s">
        <v>245</v>
      </c>
    </row>
    <row r="27" spans="1:2" ht="33">
      <c r="A27" s="89" t="s">
        <v>246</v>
      </c>
      <c r="B27" s="90" t="s">
        <v>247</v>
      </c>
    </row>
    <row r="28" spans="1:2" ht="28.5">
      <c r="A28" s="89" t="s">
        <v>248</v>
      </c>
      <c r="B28" s="90" t="s">
        <v>249</v>
      </c>
    </row>
    <row r="29" spans="1:2" ht="16.5">
      <c r="A29" s="89" t="s">
        <v>250</v>
      </c>
      <c r="B29" s="90" t="s">
        <v>251</v>
      </c>
    </row>
    <row r="30" spans="1:2" ht="28.5">
      <c r="A30" s="89" t="s">
        <v>252</v>
      </c>
      <c r="B30" s="90" t="s">
        <v>253</v>
      </c>
    </row>
    <row r="31" spans="1:2" ht="16.5">
      <c r="A31" s="89" t="s">
        <v>254</v>
      </c>
      <c r="B31" s="90" t="s">
        <v>255</v>
      </c>
    </row>
    <row r="32" spans="1:2" ht="33">
      <c r="A32" s="89" t="s">
        <v>256</v>
      </c>
      <c r="B32" s="90" t="s">
        <v>257</v>
      </c>
    </row>
    <row r="33" spans="1:2" ht="28.5">
      <c r="A33" s="89" t="s">
        <v>258</v>
      </c>
      <c r="B33" s="90" t="s">
        <v>259</v>
      </c>
    </row>
    <row r="34" spans="1:2" ht="28.5">
      <c r="A34" s="89" t="s">
        <v>260</v>
      </c>
      <c r="B34" s="90" t="s">
        <v>261</v>
      </c>
    </row>
    <row r="35" spans="1:2" ht="28.5">
      <c r="A35" s="89" t="s">
        <v>262</v>
      </c>
      <c r="B35" s="90" t="s">
        <v>263</v>
      </c>
    </row>
    <row r="36" spans="1:2" ht="33">
      <c r="A36" s="89" t="s">
        <v>264</v>
      </c>
      <c r="B36" s="90" t="s">
        <v>265</v>
      </c>
    </row>
    <row r="37" spans="1:2" ht="33">
      <c r="A37" s="89" t="s">
        <v>266</v>
      </c>
      <c r="B37" s="90" t="s">
        <v>267</v>
      </c>
    </row>
    <row r="38" spans="1:2" ht="28.5">
      <c r="A38" s="89" t="s">
        <v>268</v>
      </c>
      <c r="B38" s="90" t="s">
        <v>269</v>
      </c>
    </row>
    <row r="39" spans="1:2" ht="28.5">
      <c r="A39" s="89" t="s">
        <v>270</v>
      </c>
      <c r="B39" s="90" t="s">
        <v>271</v>
      </c>
    </row>
    <row r="40" spans="1:2" ht="28.5">
      <c r="A40" s="89" t="s">
        <v>272</v>
      </c>
      <c r="B40" s="90" t="s">
        <v>273</v>
      </c>
    </row>
    <row r="41" spans="1:2" ht="33">
      <c r="A41" s="89" t="s">
        <v>274</v>
      </c>
      <c r="B41" s="90" t="s">
        <v>275</v>
      </c>
    </row>
    <row r="42" spans="1:2" ht="28.5">
      <c r="A42" s="89" t="s">
        <v>276</v>
      </c>
      <c r="B42" s="90" t="s">
        <v>277</v>
      </c>
    </row>
    <row r="43" spans="1:2" ht="42.75">
      <c r="A43" s="89" t="s">
        <v>278</v>
      </c>
      <c r="B43" s="90" t="s">
        <v>279</v>
      </c>
    </row>
    <row r="44" spans="1:2" ht="16.5">
      <c r="A44" s="89" t="s">
        <v>280</v>
      </c>
      <c r="B44" s="90" t="s">
        <v>281</v>
      </c>
    </row>
    <row r="45" spans="1:2" ht="16.5">
      <c r="A45" s="89" t="s">
        <v>282</v>
      </c>
      <c r="B45" s="90" t="s">
        <v>283</v>
      </c>
    </row>
    <row r="46" spans="1:2" ht="33">
      <c r="A46" s="89" t="s">
        <v>284</v>
      </c>
      <c r="B46" s="90" t="s">
        <v>285</v>
      </c>
    </row>
    <row r="47" spans="1:2" ht="28.5">
      <c r="A47" s="89" t="s">
        <v>286</v>
      </c>
      <c r="B47" s="90" t="s">
        <v>287</v>
      </c>
    </row>
    <row r="48" spans="1:2" ht="28.5">
      <c r="A48" s="89" t="s">
        <v>288</v>
      </c>
      <c r="B48" s="90" t="s">
        <v>289</v>
      </c>
    </row>
    <row r="49" spans="1:2" ht="33">
      <c r="A49" s="89" t="s">
        <v>290</v>
      </c>
      <c r="B49" s="90" t="s">
        <v>289</v>
      </c>
    </row>
    <row r="50" spans="1:2" ht="16.5">
      <c r="A50" s="89" t="s">
        <v>291</v>
      </c>
      <c r="B50" s="90" t="s">
        <v>292</v>
      </c>
    </row>
    <row r="51" spans="1:2" ht="28.5">
      <c r="A51" s="89" t="s">
        <v>293</v>
      </c>
      <c r="B51" s="90" t="s">
        <v>294</v>
      </c>
    </row>
    <row r="52" spans="1:2" ht="28.5">
      <c r="A52" s="89" t="s">
        <v>295</v>
      </c>
      <c r="B52" s="90" t="s">
        <v>296</v>
      </c>
    </row>
    <row r="53" spans="1:2" ht="28.5">
      <c r="A53" s="89" t="s">
        <v>297</v>
      </c>
      <c r="B53" s="90" t="s">
        <v>298</v>
      </c>
    </row>
    <row r="54" spans="1:2" ht="42.75">
      <c r="A54" s="89" t="s">
        <v>299</v>
      </c>
      <c r="B54" s="90" t="s">
        <v>300</v>
      </c>
    </row>
    <row r="55" spans="1:2" ht="33">
      <c r="A55" s="89" t="s">
        <v>301</v>
      </c>
      <c r="B55" s="90" t="s">
        <v>302</v>
      </c>
    </row>
    <row r="56" spans="1:2" ht="33">
      <c r="A56" s="89" t="s">
        <v>303</v>
      </c>
      <c r="B56" s="90" t="s">
        <v>304</v>
      </c>
    </row>
    <row r="57" spans="1:2" ht="28.5">
      <c r="A57" s="89" t="s">
        <v>305</v>
      </c>
      <c r="B57" s="90" t="s">
        <v>306</v>
      </c>
    </row>
    <row r="58" spans="1:2" ht="85.5">
      <c r="A58" s="89" t="s">
        <v>307</v>
      </c>
      <c r="B58" s="90" t="s">
        <v>611</v>
      </c>
    </row>
    <row r="59" spans="1:2" ht="28.5">
      <c r="A59" s="89" t="s">
        <v>308</v>
      </c>
      <c r="B59" s="90" t="s">
        <v>309</v>
      </c>
    </row>
    <row r="60" spans="1:2" ht="28.5">
      <c r="A60" s="89" t="s">
        <v>310</v>
      </c>
      <c r="B60" s="90" t="s">
        <v>311</v>
      </c>
    </row>
    <row r="61" spans="1:2" ht="28.5">
      <c r="A61" s="89" t="s">
        <v>312</v>
      </c>
      <c r="B61" s="90" t="s">
        <v>313</v>
      </c>
    </row>
    <row r="62" spans="1:2" ht="28.5">
      <c r="A62" s="89" t="s">
        <v>314</v>
      </c>
      <c r="B62" s="90" t="s">
        <v>315</v>
      </c>
    </row>
    <row r="63" spans="1:2" ht="28.5">
      <c r="A63" s="89" t="s">
        <v>316</v>
      </c>
      <c r="B63" s="90" t="s">
        <v>317</v>
      </c>
    </row>
    <row r="64" spans="1:2" ht="16.5">
      <c r="A64" s="89" t="s">
        <v>318</v>
      </c>
      <c r="B64" s="90" t="s">
        <v>319</v>
      </c>
    </row>
    <row r="65" spans="1:2" ht="28.5">
      <c r="A65" s="89" t="s">
        <v>320</v>
      </c>
      <c r="B65" s="90" t="s">
        <v>321</v>
      </c>
    </row>
    <row r="66" spans="1:2" ht="28.5">
      <c r="A66" s="89" t="s">
        <v>322</v>
      </c>
      <c r="B66" s="90" t="s">
        <v>323</v>
      </c>
    </row>
    <row r="67" spans="1:2" ht="33">
      <c r="A67" s="89" t="s">
        <v>324</v>
      </c>
      <c r="B67" s="90" t="s">
        <v>325</v>
      </c>
    </row>
    <row r="68" spans="1:2" ht="28.5">
      <c r="A68" s="89" t="s">
        <v>326</v>
      </c>
      <c r="B68" s="90" t="s">
        <v>327</v>
      </c>
    </row>
    <row r="69" spans="1:2" ht="28.5">
      <c r="A69" s="89" t="s">
        <v>328</v>
      </c>
      <c r="B69" s="90" t="s">
        <v>329</v>
      </c>
    </row>
    <row r="70" spans="1:2" ht="33">
      <c r="A70" s="89" t="s">
        <v>330</v>
      </c>
      <c r="B70" s="90" t="s">
        <v>331</v>
      </c>
    </row>
    <row r="71" spans="1:2" ht="28.5">
      <c r="A71" s="89" t="s">
        <v>332</v>
      </c>
      <c r="B71" s="90" t="s">
        <v>333</v>
      </c>
    </row>
    <row r="72" spans="1:2" ht="33">
      <c r="A72" s="89" t="s">
        <v>334</v>
      </c>
      <c r="B72" s="90" t="s">
        <v>335</v>
      </c>
    </row>
    <row r="73" spans="1:2" ht="33">
      <c r="A73" s="89" t="s">
        <v>336</v>
      </c>
      <c r="B73" s="90" t="s">
        <v>337</v>
      </c>
    </row>
    <row r="74" spans="1:2" ht="28.5">
      <c r="A74" s="89" t="s">
        <v>338</v>
      </c>
      <c r="B74" s="90" t="s">
        <v>339</v>
      </c>
    </row>
    <row r="75" spans="1:2" ht="28.5">
      <c r="A75" s="89" t="s">
        <v>340</v>
      </c>
      <c r="B75" s="90" t="s">
        <v>341</v>
      </c>
    </row>
    <row r="76" spans="1:2" ht="33">
      <c r="A76" s="89" t="s">
        <v>342</v>
      </c>
      <c r="B76" s="90" t="s">
        <v>275</v>
      </c>
    </row>
    <row r="77" spans="1:2" ht="28.5">
      <c r="A77" s="89" t="s">
        <v>343</v>
      </c>
      <c r="B77" s="90" t="s">
        <v>344</v>
      </c>
    </row>
    <row r="78" spans="1:2" ht="28.5">
      <c r="A78" s="89" t="s">
        <v>345</v>
      </c>
      <c r="B78" s="90" t="s">
        <v>346</v>
      </c>
    </row>
    <row r="79" spans="1:2" ht="28.5">
      <c r="A79" s="89" t="s">
        <v>347</v>
      </c>
      <c r="B79" s="90" t="s">
        <v>348</v>
      </c>
    </row>
    <row r="80" spans="1:2" ht="28.5">
      <c r="A80" s="89" t="s">
        <v>349</v>
      </c>
      <c r="B80" s="90" t="s">
        <v>277</v>
      </c>
    </row>
    <row r="81" spans="1:2" ht="33">
      <c r="A81" s="89" t="s">
        <v>350</v>
      </c>
      <c r="B81" s="90" t="s">
        <v>351</v>
      </c>
    </row>
    <row r="82" spans="1:2" ht="16.5">
      <c r="A82" s="89" t="s">
        <v>352</v>
      </c>
      <c r="B82" s="90" t="s">
        <v>353</v>
      </c>
    </row>
    <row r="83" spans="1:2" ht="33">
      <c r="A83" s="89" t="s">
        <v>354</v>
      </c>
      <c r="B83" s="90" t="s">
        <v>355</v>
      </c>
    </row>
    <row r="84" spans="1:2" ht="33">
      <c r="A84" s="89" t="s">
        <v>356</v>
      </c>
      <c r="B84" s="90" t="s">
        <v>357</v>
      </c>
    </row>
    <row r="85" spans="1:2" ht="33">
      <c r="A85" s="89" t="s">
        <v>358</v>
      </c>
      <c r="B85" s="90" t="s">
        <v>359</v>
      </c>
    </row>
    <row r="86" spans="1:2" ht="28.5">
      <c r="A86" s="89" t="s">
        <v>360</v>
      </c>
      <c r="B86" s="90" t="s">
        <v>361</v>
      </c>
    </row>
    <row r="87" spans="1:2" ht="28.5">
      <c r="A87" s="89" t="s">
        <v>362</v>
      </c>
      <c r="B87" s="90" t="s">
        <v>363</v>
      </c>
    </row>
    <row r="88" spans="1:2" ht="33">
      <c r="A88" s="89" t="s">
        <v>364</v>
      </c>
      <c r="B88" s="90" t="s">
        <v>363</v>
      </c>
    </row>
    <row r="89" spans="1:2" ht="16.5">
      <c r="A89" s="89" t="s">
        <v>365</v>
      </c>
      <c r="B89" s="90" t="s">
        <v>292</v>
      </c>
    </row>
    <row r="90" spans="1:2" ht="28.5">
      <c r="A90" s="89" t="s">
        <v>366</v>
      </c>
      <c r="B90" s="90" t="s">
        <v>367</v>
      </c>
    </row>
    <row r="91" spans="1:2" ht="28.5">
      <c r="A91" s="89" t="s">
        <v>368</v>
      </c>
      <c r="B91" s="90" t="s">
        <v>369</v>
      </c>
    </row>
    <row r="92" spans="1:2" ht="28.5">
      <c r="A92" s="89" t="s">
        <v>370</v>
      </c>
      <c r="B92" s="90" t="s">
        <v>371</v>
      </c>
    </row>
    <row r="93" spans="1:2" ht="33">
      <c r="A93" s="89" t="s">
        <v>372</v>
      </c>
      <c r="B93" s="90" t="s">
        <v>373</v>
      </c>
    </row>
    <row r="94" spans="1:2" ht="28.5">
      <c r="A94" s="89" t="s">
        <v>374</v>
      </c>
      <c r="B94" s="90" t="s">
        <v>375</v>
      </c>
    </row>
    <row r="95" spans="1:2" ht="28.5">
      <c r="A95" s="89" t="s">
        <v>376</v>
      </c>
      <c r="B95" s="90" t="s">
        <v>377</v>
      </c>
    </row>
    <row r="96" spans="1:2" ht="28.5">
      <c r="A96" s="89" t="s">
        <v>378</v>
      </c>
      <c r="B96" s="90" t="s">
        <v>379</v>
      </c>
    </row>
    <row r="97" spans="1:2" ht="28.5">
      <c r="A97" s="89" t="s">
        <v>380</v>
      </c>
      <c r="B97" s="90" t="s">
        <v>381</v>
      </c>
    </row>
    <row r="98" spans="1:2" ht="28.5">
      <c r="A98" s="89" t="s">
        <v>382</v>
      </c>
      <c r="B98" s="90" t="s">
        <v>383</v>
      </c>
    </row>
    <row r="99" spans="1:2" ht="28.5">
      <c r="A99" s="89" t="s">
        <v>384</v>
      </c>
      <c r="B99" s="90" t="s">
        <v>317</v>
      </c>
    </row>
    <row r="100" spans="1:2" ht="16.5">
      <c r="A100" s="89" t="s">
        <v>385</v>
      </c>
      <c r="B100" s="90" t="s">
        <v>386</v>
      </c>
    </row>
    <row r="101" spans="1:2" ht="28.5">
      <c r="A101" s="89" t="s">
        <v>387</v>
      </c>
      <c r="B101" s="90" t="s">
        <v>388</v>
      </c>
    </row>
    <row r="102" spans="1:2" ht="28.5">
      <c r="A102" s="89" t="s">
        <v>389</v>
      </c>
      <c r="B102" s="90" t="s">
        <v>390</v>
      </c>
    </row>
    <row r="103" spans="1:2" ht="16.5">
      <c r="A103" s="89" t="s">
        <v>391</v>
      </c>
      <c r="B103" s="90" t="s">
        <v>392</v>
      </c>
    </row>
    <row r="104" spans="1:2" ht="33">
      <c r="A104" s="89" t="s">
        <v>393</v>
      </c>
      <c r="B104" s="90" t="s">
        <v>394</v>
      </c>
    </row>
    <row r="105" spans="1:2" ht="33">
      <c r="A105" s="89" t="s">
        <v>395</v>
      </c>
      <c r="B105" s="90" t="s">
        <v>396</v>
      </c>
    </row>
    <row r="106" spans="1:2" ht="28.5">
      <c r="A106" s="89" t="s">
        <v>397</v>
      </c>
      <c r="B106" s="90" t="s">
        <v>398</v>
      </c>
    </row>
    <row r="107" spans="1:2" ht="16.5">
      <c r="A107" s="89" t="s">
        <v>399</v>
      </c>
      <c r="B107" s="90" t="s">
        <v>400</v>
      </c>
    </row>
    <row r="108" spans="1:2" ht="33">
      <c r="A108" s="89" t="s">
        <v>401</v>
      </c>
      <c r="B108" s="90" t="s">
        <v>402</v>
      </c>
    </row>
    <row r="109" spans="1:2" ht="33.75" thickBot="1">
      <c r="A109" s="91" t="s">
        <v>403</v>
      </c>
      <c r="B109" s="94" t="s">
        <v>402</v>
      </c>
    </row>
  </sheetData>
  <mergeCells count="3">
    <mergeCell ref="A2:B2"/>
    <mergeCell ref="A1:B1"/>
    <mergeCell ref="A3:B3"/>
  </mergeCells>
  <printOptions/>
  <pageMargins left="0.5511811023622047" right="0.35433070866141736" top="0.984251968503937" bottom="0.984251968503937" header="0.5118110236220472" footer="0.5118110236220472"/>
  <pageSetup horizontalDpi="180" verticalDpi="18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福興資訊管理顧問</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george</dc:creator>
  <cp:keywords/>
  <dc:description/>
  <cp:lastModifiedBy>黃瓊玲</cp:lastModifiedBy>
  <dcterms:created xsi:type="dcterms:W3CDTF">2003-08-05T03:37:58Z</dcterms:created>
  <dcterms:modified xsi:type="dcterms:W3CDTF">2015-08-17T09:35:10Z</dcterms:modified>
  <cp:category/>
  <cp:version/>
  <cp:contentType/>
  <cp:contentStatus/>
</cp:coreProperties>
</file>