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2" windowWidth="14808" windowHeight="7920"/>
  </bookViews>
  <sheets>
    <sheet name="變化情形３" sheetId="9" r:id="rId1"/>
  </sheets>
  <calcPr calcId="145621"/>
</workbook>
</file>

<file path=xl/calcChain.xml><?xml version="1.0" encoding="utf-8"?>
<calcChain xmlns="http://schemas.openxmlformats.org/spreadsheetml/2006/main">
  <c r="B10" i="9" l="1"/>
  <c r="B17" i="9" s="1"/>
  <c r="B6" i="9"/>
  <c r="C10" i="9" l="1"/>
  <c r="C6" i="9" l="1"/>
  <c r="C17" i="9" l="1"/>
</calcChain>
</file>

<file path=xl/sharedStrings.xml><?xml version="1.0" encoding="utf-8"?>
<sst xmlns="http://schemas.openxmlformats.org/spreadsheetml/2006/main" count="22" uniqueCount="22">
  <si>
    <r>
      <rPr>
        <sz val="14"/>
        <color theme="1"/>
        <rFont val="標楷體"/>
        <family val="4"/>
        <charset val="136"/>
      </rPr>
      <t>單位</t>
    </r>
    <r>
      <rPr>
        <sz val="14"/>
        <color theme="1"/>
        <rFont val="Times New Roman"/>
        <family val="1"/>
      </rPr>
      <t>:</t>
    </r>
    <r>
      <rPr>
        <sz val="14"/>
        <color theme="1"/>
        <rFont val="標楷體"/>
        <family val="4"/>
        <charset val="136"/>
      </rPr>
      <t>千元</t>
    </r>
    <phoneticPr fontId="1" type="noConversion"/>
  </si>
  <si>
    <r>
      <rPr>
        <sz val="14"/>
        <color theme="1"/>
        <rFont val="標楷體"/>
        <family val="4"/>
        <charset val="136"/>
      </rPr>
      <t>項目</t>
    </r>
    <phoneticPr fontId="1" type="noConversion"/>
  </si>
  <si>
    <r>
      <rPr>
        <sz val="14"/>
        <color theme="1"/>
        <rFont val="標楷體"/>
        <family val="4"/>
        <charset val="136"/>
      </rPr>
      <t>短期須償還負債</t>
    </r>
    <r>
      <rPr>
        <sz val="14"/>
        <color theme="1"/>
        <rFont val="Times New Roman"/>
        <family val="1"/>
      </rPr>
      <t>(C=4-5+6+7+8-9)</t>
    </r>
    <phoneticPr fontId="1" type="noConversion"/>
  </si>
  <si>
    <r>
      <t xml:space="preserve">    </t>
    </r>
    <r>
      <rPr>
        <sz val="14"/>
        <color theme="1"/>
        <rFont val="標楷體"/>
        <family val="4"/>
        <charset val="136"/>
      </rPr>
      <t>暫收及待結轉帳項屬指定動產、不動產及其他資產之捐贈款已提撥準備金之部</t>
    </r>
    <r>
      <rPr>
        <sz val="14"/>
        <color theme="1"/>
        <rFont val="Times New Roman"/>
        <family val="1"/>
      </rPr>
      <t>(9)</t>
    </r>
    <phoneticPr fontId="1" type="noConversion"/>
  </si>
  <si>
    <r>
      <rPr>
        <sz val="20"/>
        <color theme="1"/>
        <rFont val="標楷體"/>
        <family val="4"/>
        <charset val="136"/>
      </rPr>
      <t>國立中正大學可用資金變化情形</t>
    </r>
    <r>
      <rPr>
        <sz val="14"/>
        <color theme="1"/>
        <rFont val="標楷體"/>
        <family val="4"/>
        <charset val="136"/>
      </rPr>
      <t>（執行情形公告）</t>
    </r>
    <phoneticPr fontId="1" type="noConversion"/>
  </si>
  <si>
    <r>
      <t>106</t>
    </r>
    <r>
      <rPr>
        <sz val="20"/>
        <color theme="1"/>
        <rFont val="標楷體"/>
        <family val="4"/>
        <charset val="136"/>
      </rPr>
      <t>年</t>
    </r>
    <r>
      <rPr>
        <sz val="20"/>
        <color theme="1"/>
        <rFont val="Times New Roman"/>
        <family val="1"/>
      </rPr>
      <t>12</t>
    </r>
    <r>
      <rPr>
        <sz val="20"/>
        <color theme="1"/>
        <rFont val="標楷體"/>
        <family val="4"/>
        <charset val="136"/>
      </rPr>
      <t>月</t>
    </r>
    <r>
      <rPr>
        <sz val="20"/>
        <color theme="1"/>
        <rFont val="Times New Roman"/>
        <family val="1"/>
      </rPr>
      <t>31</t>
    </r>
    <r>
      <rPr>
        <sz val="20"/>
        <color theme="1"/>
        <rFont val="標楷體"/>
        <family val="4"/>
        <charset val="136"/>
      </rPr>
      <t>日</t>
    </r>
    <r>
      <rPr>
        <sz val="20"/>
        <color theme="1"/>
        <rFont val="Times New Roman"/>
        <family val="1"/>
      </rPr>
      <t>(</t>
    </r>
    <r>
      <rPr>
        <sz val="20"/>
        <color theme="1"/>
        <rFont val="標楷體"/>
        <family val="4"/>
        <charset val="136"/>
      </rPr>
      <t>第四季</t>
    </r>
    <r>
      <rPr>
        <sz val="20"/>
        <color theme="1"/>
        <rFont val="Times New Roman"/>
        <family val="1"/>
      </rPr>
      <t>)</t>
    </r>
    <phoneticPr fontId="1" type="noConversion"/>
  </si>
  <si>
    <r>
      <rPr>
        <sz val="14"/>
        <color theme="1"/>
        <rFont val="標楷體"/>
        <family val="4"/>
        <charset val="136"/>
      </rPr>
      <t>期初金額</t>
    </r>
    <phoneticPr fontId="1" type="noConversion"/>
  </si>
  <si>
    <r>
      <rPr>
        <sz val="14"/>
        <color theme="1"/>
        <rFont val="標楷體"/>
        <family val="4"/>
        <charset val="136"/>
      </rPr>
      <t>期末金額</t>
    </r>
    <phoneticPr fontId="1" type="noConversion"/>
  </si>
  <si>
    <r>
      <rPr>
        <sz val="14"/>
        <color theme="1"/>
        <rFont val="標楷體"/>
        <family val="4"/>
        <charset val="136"/>
      </rPr>
      <t>現金</t>
    </r>
    <r>
      <rPr>
        <sz val="14"/>
        <color theme="1"/>
        <rFont val="Times New Roman"/>
        <family val="1"/>
      </rPr>
      <t>(A)</t>
    </r>
    <phoneticPr fontId="1" type="noConversion"/>
  </si>
  <si>
    <r>
      <rPr>
        <sz val="14"/>
        <color theme="1"/>
        <rFont val="標楷體"/>
        <family val="4"/>
        <charset val="136"/>
      </rPr>
      <t>短期可變現資產</t>
    </r>
    <r>
      <rPr>
        <sz val="14"/>
        <color theme="1"/>
        <rFont val="Times New Roman"/>
        <family val="1"/>
      </rPr>
      <t>(B=1+2+3)</t>
    </r>
    <phoneticPr fontId="1" type="noConversion"/>
  </si>
  <si>
    <r>
      <t xml:space="preserve">  </t>
    </r>
    <r>
      <rPr>
        <sz val="14"/>
        <color theme="1"/>
        <rFont val="標楷體"/>
        <family val="4"/>
        <charset val="136"/>
      </rPr>
      <t>流動金融資產</t>
    </r>
    <r>
      <rPr>
        <sz val="14"/>
        <color theme="1"/>
        <rFont val="Times New Roman"/>
        <family val="1"/>
      </rPr>
      <t>(1)</t>
    </r>
    <phoneticPr fontId="1" type="noConversion"/>
  </si>
  <si>
    <r>
      <t xml:space="preserve">  </t>
    </r>
    <r>
      <rPr>
        <sz val="14"/>
        <color theme="1"/>
        <rFont val="標楷體"/>
        <family val="4"/>
        <charset val="136"/>
      </rPr>
      <t>應收款項</t>
    </r>
    <r>
      <rPr>
        <sz val="14"/>
        <color theme="1"/>
        <rFont val="Times New Roman"/>
        <family val="1"/>
      </rPr>
      <t>(2)</t>
    </r>
    <phoneticPr fontId="1" type="noConversion"/>
  </si>
  <si>
    <r>
      <t xml:space="preserve">  </t>
    </r>
    <r>
      <rPr>
        <sz val="14"/>
        <color theme="1"/>
        <rFont val="標楷體"/>
        <family val="4"/>
        <charset val="136"/>
      </rPr>
      <t>短期貸墊款</t>
    </r>
    <r>
      <rPr>
        <sz val="14"/>
        <color theme="1"/>
        <rFont val="Times New Roman"/>
        <family val="1"/>
      </rPr>
      <t>(3)</t>
    </r>
    <phoneticPr fontId="1" type="noConversion"/>
  </si>
  <si>
    <r>
      <t xml:space="preserve">  </t>
    </r>
    <r>
      <rPr>
        <sz val="14"/>
        <color theme="1"/>
        <rFont val="標楷體"/>
        <family val="4"/>
        <charset val="136"/>
      </rPr>
      <t>流動負債</t>
    </r>
    <r>
      <rPr>
        <sz val="14"/>
        <color theme="1"/>
        <rFont val="Times New Roman"/>
        <family val="1"/>
      </rPr>
      <t>(4)</t>
    </r>
    <phoneticPr fontId="1" type="noConversion"/>
  </si>
  <si>
    <r>
      <t xml:space="preserve">    </t>
    </r>
    <r>
      <rPr>
        <sz val="14"/>
        <color theme="1"/>
        <rFont val="標楷體"/>
        <family val="4"/>
        <charset val="136"/>
      </rPr>
      <t>預收收入屬指定經常門支出捐贈款已提撥準備金之部</t>
    </r>
    <r>
      <rPr>
        <sz val="14"/>
        <color theme="1"/>
        <rFont val="Times New Roman"/>
        <family val="1"/>
      </rPr>
      <t>(5)</t>
    </r>
    <phoneticPr fontId="1" type="noConversion"/>
  </si>
  <si>
    <r>
      <t xml:space="preserve">  </t>
    </r>
    <r>
      <rPr>
        <sz val="14"/>
        <color theme="1"/>
        <rFont val="標楷體"/>
        <family val="4"/>
        <charset val="136"/>
      </rPr>
      <t>存入保證金</t>
    </r>
    <r>
      <rPr>
        <sz val="14"/>
        <color theme="1"/>
        <rFont val="Times New Roman"/>
        <family val="1"/>
      </rPr>
      <t xml:space="preserve">(6)        </t>
    </r>
    <phoneticPr fontId="1" type="noConversion"/>
  </si>
  <si>
    <r>
      <t xml:space="preserve">  </t>
    </r>
    <r>
      <rPr>
        <sz val="14"/>
        <color theme="1"/>
        <rFont val="標楷體"/>
        <family val="4"/>
        <charset val="136"/>
      </rPr>
      <t>應付保管款</t>
    </r>
    <r>
      <rPr>
        <sz val="14"/>
        <color theme="1"/>
        <rFont val="Times New Roman"/>
        <family val="1"/>
      </rPr>
      <t>(7)</t>
    </r>
    <phoneticPr fontId="1" type="noConversion"/>
  </si>
  <si>
    <r>
      <t xml:space="preserve">  </t>
    </r>
    <r>
      <rPr>
        <sz val="14"/>
        <color theme="1"/>
        <rFont val="標楷體"/>
        <family val="4"/>
        <charset val="136"/>
      </rPr>
      <t>暫收及待結轉帳項</t>
    </r>
    <r>
      <rPr>
        <sz val="14"/>
        <color theme="1"/>
        <rFont val="Times New Roman"/>
        <family val="1"/>
      </rPr>
      <t>(8)</t>
    </r>
    <phoneticPr fontId="1" type="noConversion"/>
  </si>
  <si>
    <r>
      <rPr>
        <sz val="14"/>
        <color theme="1"/>
        <rFont val="標楷體"/>
        <family val="4"/>
        <charset val="136"/>
      </rPr>
      <t>可用資金</t>
    </r>
    <r>
      <rPr>
        <sz val="14"/>
        <color theme="1"/>
        <rFont val="Times New Roman"/>
        <family val="1"/>
      </rPr>
      <t>(D=A+B-C)</t>
    </r>
    <phoneticPr fontId="1" type="noConversion"/>
  </si>
  <si>
    <r>
      <t>106</t>
    </r>
    <r>
      <rPr>
        <sz val="14"/>
        <color theme="1"/>
        <rFont val="標楷體"/>
        <family val="4"/>
        <charset val="136"/>
      </rPr>
      <t>年度第</t>
    </r>
    <r>
      <rPr>
        <sz val="14"/>
        <color theme="1"/>
        <rFont val="Times New Roman"/>
        <family val="1"/>
      </rPr>
      <t>4</t>
    </r>
    <r>
      <rPr>
        <sz val="14"/>
        <color theme="1"/>
        <rFont val="標楷體"/>
        <family val="4"/>
        <charset val="136"/>
      </rPr>
      <t>季可用資金減少</t>
    </r>
    <r>
      <rPr>
        <sz val="14"/>
        <color theme="1"/>
        <rFont val="Times New Roman"/>
        <family val="1"/>
      </rPr>
      <t>$218,900</t>
    </r>
    <r>
      <rPr>
        <sz val="14"/>
        <color theme="1"/>
        <rFont val="標楷體"/>
        <family val="4"/>
        <charset val="136"/>
      </rPr>
      <t>千元，其主要原因如下：</t>
    </r>
    <phoneticPr fontId="1" type="noConversion"/>
  </si>
  <si>
    <r>
      <rPr>
        <sz val="14"/>
        <color theme="1"/>
        <rFont val="標楷體"/>
        <family val="4"/>
        <charset val="136"/>
      </rPr>
      <t>一、現金減少</t>
    </r>
    <r>
      <rPr>
        <sz val="14"/>
        <color theme="1"/>
        <rFont val="Times New Roman"/>
        <family val="1"/>
      </rPr>
      <t>$44,206</t>
    </r>
    <r>
      <rPr>
        <sz val="14"/>
        <color theme="1"/>
        <rFont val="標楷體"/>
        <family val="4"/>
        <charset val="136"/>
      </rPr>
      <t>千元。</t>
    </r>
    <phoneticPr fontId="1" type="noConversion"/>
  </si>
  <si>
    <r>
      <rPr>
        <sz val="14"/>
        <color theme="1"/>
        <rFont val="標楷體"/>
        <family val="4"/>
        <charset val="136"/>
      </rPr>
      <t>二、流動負債增加</t>
    </r>
    <r>
      <rPr>
        <sz val="14"/>
        <color theme="1"/>
        <rFont val="Times New Roman"/>
        <family val="1"/>
      </rPr>
      <t>$368,063</t>
    </r>
    <r>
      <rPr>
        <sz val="14"/>
        <color theme="1"/>
        <rFont val="標楷體"/>
        <family val="4"/>
        <charset val="136"/>
      </rPr>
      <t>千元，主要係預收收入及其他預收款增加所致。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</si>
</sst>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4"/>
      <color theme="1"/>
      <name val="標楷體"/>
      <family val="4"/>
      <charset val="136"/>
    </font>
    <font>
      <sz val="20"/>
      <color theme="1"/>
      <name val="標楷體"/>
      <family val="4"/>
      <charset val="136"/>
    </font>
    <font>
      <sz val="14"/>
      <color theme="1"/>
      <name val="Times New Roman"/>
      <family val="1"/>
    </font>
    <font>
      <sz val="20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4" fillId="0" borderId="0" xfId="0" applyFont="1"/>
    <xf numFmtId="0" fontId="4" fillId="0" borderId="0" xfId="0" applyFont="1" applyFill="1"/>
    <xf numFmtId="3" fontId="4" fillId="0" borderId="0" xfId="0" applyNumberFormat="1" applyFont="1"/>
    <xf numFmtId="0" fontId="4" fillId="0" borderId="0" xfId="0" applyFont="1" applyBorder="1" applyAlignment="1">
      <alignment horizontal="right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/>
    </xf>
    <xf numFmtId="0" fontId="4" fillId="0" borderId="0" xfId="0" applyFont="1" applyAlignment="1">
      <alignment vertical="center"/>
    </xf>
    <xf numFmtId="49" fontId="4" fillId="0" borderId="0" xfId="0" applyNumberFormat="1" applyFont="1" applyFill="1" applyBorder="1" applyAlignment="1">
      <alignment vertical="center" wrapText="1"/>
    </xf>
    <xf numFmtId="49" fontId="4" fillId="0" borderId="0" xfId="0" applyNumberFormat="1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4" fillId="0" borderId="3" xfId="0" applyFont="1" applyBorder="1" applyAlignment="1">
      <alignment horizontal="center" vertical="center"/>
    </xf>
    <xf numFmtId="3" fontId="6" fillId="0" borderId="4" xfId="0" applyNumberFormat="1" applyFont="1" applyBorder="1" applyAlignment="1">
      <alignment horizontal="right" vertical="center"/>
    </xf>
    <xf numFmtId="3" fontId="4" fillId="0" borderId="4" xfId="0" applyNumberFormat="1" applyFont="1" applyBorder="1" applyAlignment="1">
      <alignment horizontal="right" vertical="center"/>
    </xf>
    <xf numFmtId="3" fontId="4" fillId="0" borderId="4" xfId="0" applyNumberFormat="1" applyFont="1" applyFill="1" applyBorder="1" applyAlignment="1">
      <alignment horizontal="right" vertical="center"/>
    </xf>
    <xf numFmtId="3" fontId="6" fillId="0" borderId="5" xfId="0" applyNumberFormat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left" vertical="center" wrapText="1"/>
    </xf>
    <xf numFmtId="49" fontId="4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zoomScale="90" zoomScaleNormal="90" zoomScaleSheetLayoutView="100" workbookViewId="0">
      <selection activeCell="D11" sqref="D11:D18"/>
    </sheetView>
  </sheetViews>
  <sheetFormatPr defaultColWidth="9" defaultRowHeight="18" x14ac:dyDescent="0.35"/>
  <cols>
    <col min="1" max="1" width="74.21875" style="1" customWidth="1"/>
    <col min="2" max="2" width="12.77734375" style="1" customWidth="1"/>
    <col min="3" max="3" width="13.6640625" style="1" bestFit="1" customWidth="1"/>
    <col min="4" max="4" width="10.44140625" style="1" bestFit="1" customWidth="1"/>
    <col min="5" max="6" width="9" style="1"/>
    <col min="7" max="7" width="12.77734375" style="1" bestFit="1" customWidth="1"/>
    <col min="8" max="8" width="21.33203125" style="1" bestFit="1" customWidth="1"/>
    <col min="9" max="9" width="16.77734375" style="1" customWidth="1"/>
    <col min="10" max="10" width="17.6640625" style="1" bestFit="1" customWidth="1"/>
    <col min="11" max="16384" width="9" style="1"/>
  </cols>
  <sheetData>
    <row r="1" spans="1:6" ht="28.2" x14ac:dyDescent="0.55000000000000004">
      <c r="A1" s="20" t="s">
        <v>4</v>
      </c>
      <c r="B1" s="20"/>
      <c r="C1" s="20"/>
    </row>
    <row r="2" spans="1:6" ht="28.2" x14ac:dyDescent="0.55000000000000004">
      <c r="A2" s="20" t="s">
        <v>5</v>
      </c>
      <c r="B2" s="20"/>
      <c r="C2" s="20"/>
    </row>
    <row r="3" spans="1:6" ht="20.399999999999999" thickBot="1" x14ac:dyDescent="0.45">
      <c r="C3" s="4" t="s">
        <v>0</v>
      </c>
    </row>
    <row r="4" spans="1:6" ht="26.25" customHeight="1" x14ac:dyDescent="0.35">
      <c r="A4" s="12" t="s">
        <v>1</v>
      </c>
      <c r="B4" s="12" t="s">
        <v>6</v>
      </c>
      <c r="C4" s="17" t="s">
        <v>7</v>
      </c>
    </row>
    <row r="5" spans="1:6" ht="26.25" customHeight="1" x14ac:dyDescent="0.35">
      <c r="A5" s="5" t="s">
        <v>8</v>
      </c>
      <c r="B5" s="13">
        <v>3435541</v>
      </c>
      <c r="C5" s="13">
        <v>3391335</v>
      </c>
      <c r="D5" s="3"/>
    </row>
    <row r="6" spans="1:6" ht="26.25" customHeight="1" x14ac:dyDescent="0.35">
      <c r="A6" s="5" t="s">
        <v>9</v>
      </c>
      <c r="B6" s="13">
        <f>B7+B8+B9</f>
        <v>26274</v>
      </c>
      <c r="C6" s="13">
        <f>C7+C8+C9</f>
        <v>33048</v>
      </c>
      <c r="D6" s="3"/>
    </row>
    <row r="7" spans="1:6" ht="26.25" customHeight="1" x14ac:dyDescent="0.35">
      <c r="A7" s="5" t="s">
        <v>10</v>
      </c>
      <c r="B7" s="14"/>
      <c r="C7" s="14"/>
      <c r="D7" s="3"/>
    </row>
    <row r="8" spans="1:6" ht="26.25" customHeight="1" x14ac:dyDescent="0.35">
      <c r="A8" s="5" t="s">
        <v>11</v>
      </c>
      <c r="B8" s="14">
        <v>88</v>
      </c>
      <c r="C8" s="14">
        <v>29389</v>
      </c>
      <c r="D8" s="3"/>
      <c r="E8" s="2"/>
      <c r="F8" s="2"/>
    </row>
    <row r="9" spans="1:6" ht="26.25" customHeight="1" x14ac:dyDescent="0.35">
      <c r="A9" s="5" t="s">
        <v>12</v>
      </c>
      <c r="B9" s="14">
        <v>26186</v>
      </c>
      <c r="C9" s="14">
        <v>3659</v>
      </c>
      <c r="D9" s="3"/>
      <c r="E9" s="2"/>
      <c r="F9" s="2"/>
    </row>
    <row r="10" spans="1:6" ht="26.25" customHeight="1" x14ac:dyDescent="0.35">
      <c r="A10" s="5" t="s">
        <v>2</v>
      </c>
      <c r="B10" s="13">
        <f>B11-B12+B13+B14+B15-B16</f>
        <v>982469</v>
      </c>
      <c r="C10" s="13">
        <f>C11-C12+C13+C14+C15-C16</f>
        <v>1163937</v>
      </c>
      <c r="D10" s="3"/>
      <c r="E10" s="2"/>
      <c r="F10" s="2"/>
    </row>
    <row r="11" spans="1:6" ht="26.25" customHeight="1" x14ac:dyDescent="0.35">
      <c r="A11" s="5" t="s">
        <v>13</v>
      </c>
      <c r="B11" s="15">
        <v>752905</v>
      </c>
      <c r="C11" s="15">
        <v>1120968</v>
      </c>
      <c r="D11" s="3"/>
      <c r="E11" s="2"/>
      <c r="F11" s="2"/>
    </row>
    <row r="12" spans="1:6" ht="19.8" x14ac:dyDescent="0.35">
      <c r="A12" s="6" t="s">
        <v>14</v>
      </c>
      <c r="B12" s="15">
        <v>0</v>
      </c>
      <c r="C12" s="15">
        <v>25115</v>
      </c>
      <c r="D12" s="3"/>
      <c r="E12" s="2"/>
      <c r="F12" s="2"/>
    </row>
    <row r="13" spans="1:6" ht="26.25" customHeight="1" x14ac:dyDescent="0.35">
      <c r="A13" s="5" t="s">
        <v>15</v>
      </c>
      <c r="B13" s="15">
        <v>29588</v>
      </c>
      <c r="C13" s="15">
        <v>28111</v>
      </c>
      <c r="D13" s="3"/>
      <c r="E13" s="2"/>
      <c r="F13" s="2"/>
    </row>
    <row r="14" spans="1:6" ht="26.25" customHeight="1" x14ac:dyDescent="0.35">
      <c r="A14" s="5" t="s">
        <v>16</v>
      </c>
      <c r="B14" s="15"/>
      <c r="C14" s="15"/>
      <c r="D14" s="3"/>
      <c r="E14" s="2"/>
      <c r="F14" s="2"/>
    </row>
    <row r="15" spans="1:6" ht="26.25" customHeight="1" x14ac:dyDescent="0.35">
      <c r="A15" s="5" t="s">
        <v>17</v>
      </c>
      <c r="B15" s="15">
        <v>199976</v>
      </c>
      <c r="C15" s="15">
        <v>39973</v>
      </c>
      <c r="D15" s="3"/>
      <c r="E15" s="2"/>
      <c r="F15" s="2"/>
    </row>
    <row r="16" spans="1:6" ht="36" customHeight="1" x14ac:dyDescent="0.35">
      <c r="A16" s="6" t="s">
        <v>3</v>
      </c>
      <c r="B16" s="15"/>
      <c r="C16" s="15"/>
      <c r="D16" s="3"/>
      <c r="E16" s="2"/>
      <c r="F16" s="2"/>
    </row>
    <row r="17" spans="1:4" ht="26.25" customHeight="1" thickBot="1" x14ac:dyDescent="0.4">
      <c r="A17" s="7" t="s">
        <v>18</v>
      </c>
      <c r="B17" s="16">
        <f>B5+B6-B10</f>
        <v>2479346</v>
      </c>
      <c r="C17" s="16">
        <f>C5+C6-C10</f>
        <v>2260446</v>
      </c>
      <c r="D17" s="3"/>
    </row>
    <row r="18" spans="1:4" s="8" customFormat="1" ht="19.5" customHeight="1" x14ac:dyDescent="0.35">
      <c r="A18" s="19" t="s">
        <v>19</v>
      </c>
      <c r="B18" s="19"/>
      <c r="C18" s="19"/>
      <c r="D18" s="3"/>
    </row>
    <row r="19" spans="1:4" s="8" customFormat="1" x14ac:dyDescent="0.3">
      <c r="A19" s="19" t="s">
        <v>20</v>
      </c>
      <c r="B19" s="19"/>
      <c r="C19" s="19"/>
    </row>
    <row r="20" spans="1:4" s="8" customFormat="1" x14ac:dyDescent="0.3">
      <c r="A20" s="19" t="s">
        <v>21</v>
      </c>
      <c r="B20" s="19"/>
      <c r="C20" s="19"/>
    </row>
    <row r="21" spans="1:4" s="8" customFormat="1" x14ac:dyDescent="0.3">
      <c r="A21" s="10"/>
      <c r="B21" s="10"/>
      <c r="C21" s="10"/>
    </row>
    <row r="22" spans="1:4" s="8" customFormat="1" ht="19.5" customHeight="1" x14ac:dyDescent="0.3">
      <c r="A22" s="9"/>
      <c r="B22" s="9"/>
      <c r="C22" s="9"/>
    </row>
    <row r="23" spans="1:4" s="8" customFormat="1" ht="19.5" customHeight="1" x14ac:dyDescent="0.3">
      <c r="A23" s="9"/>
      <c r="B23" s="9"/>
      <c r="C23" s="9"/>
    </row>
    <row r="24" spans="1:4" s="8" customFormat="1" ht="19.5" customHeight="1" x14ac:dyDescent="0.3">
      <c r="A24" s="18"/>
      <c r="B24" s="18"/>
      <c r="C24" s="18"/>
    </row>
    <row r="25" spans="1:4" s="8" customFormat="1" ht="24" customHeight="1" x14ac:dyDescent="0.3">
      <c r="A25" s="9"/>
      <c r="B25" s="9"/>
      <c r="C25" s="9"/>
    </row>
    <row r="26" spans="1:4" s="8" customFormat="1" ht="24" customHeight="1" x14ac:dyDescent="0.3">
      <c r="A26" s="11"/>
    </row>
  </sheetData>
  <mergeCells count="5">
    <mergeCell ref="A18:C18"/>
    <mergeCell ref="A19:C19"/>
    <mergeCell ref="A20:C20"/>
    <mergeCell ref="A1:C1"/>
    <mergeCell ref="A2:C2"/>
  </mergeCells>
  <phoneticPr fontId="1" type="noConversion"/>
  <printOptions horizontalCentered="1"/>
  <pageMargins left="0" right="0" top="0" bottom="0" header="0.31496062992125984" footer="0.31496062992125984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變化情形３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2018-01-25T08:29:13Z</dcterms:modified>
</cp:coreProperties>
</file>